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1" activeTab="1"/>
  </bookViews>
  <sheets>
    <sheet name="Auswertung" sheetId="1" state="hidden" r:id="rId1"/>
    <sheet name="Grund-Daten" sheetId="2" r:id="rId2"/>
    <sheet name="Einnahmen &amp; Ausgaben" sheetId="3" r:id="rId3"/>
    <sheet name="Geld und Sachwerte" sheetId="4" r:id="rId4"/>
    <sheet name="Versicherungen" sheetId="5" r:id="rId5"/>
    <sheet name="Verbindlichkeiten" sheetId="6" r:id="rId6"/>
    <sheet name="Datenschutzerklärung" sheetId="7" state="hidden" r:id="rId7"/>
    <sheet name="History" sheetId="8" state="hidden" r:id="rId8"/>
  </sheets>
  <definedNames>
    <definedName name="_xlnm.Print_Area" localSheetId="0">Auswertung!$A$1:$Y$58</definedName>
    <definedName name="_xlnm.Print_Area" localSheetId="2">'Einnahmen &amp; Ausgaben'!$B$1:$M$54</definedName>
    <definedName name="_xlnm.Print_Area" localSheetId="3">'Geld und Sachwerte'!$C$2:$J$44</definedName>
    <definedName name="_xlnm.Print_Area" localSheetId="1">'Grund-Daten'!$B$2:$G$43</definedName>
    <definedName name="_xlnm.Print_Area" localSheetId="5">Verbindlichkeiten!$B$2:$G$27</definedName>
    <definedName name="_xlnm.Print_Area" localSheetId="4">Versicherungen!$B$2:$Y$55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" i="6" l="1"/>
  <c r="J6" i="6"/>
  <c r="I6" i="6"/>
  <c r="H6" i="6"/>
  <c r="G6" i="6"/>
  <c r="F6" i="6"/>
  <c r="E6" i="6"/>
  <c r="D6" i="6"/>
  <c r="E51" i="5"/>
  <c r="Y38" i="5"/>
  <c r="O38" i="5"/>
  <c r="Y37" i="5"/>
  <c r="O37" i="5"/>
  <c r="E37" i="5"/>
  <c r="Y36" i="5"/>
  <c r="O36" i="5"/>
  <c r="Y35" i="5"/>
  <c r="O35" i="5"/>
  <c r="Y34" i="5"/>
  <c r="O34" i="5"/>
  <c r="Y33" i="5"/>
  <c r="O33" i="5"/>
  <c r="Y32" i="5"/>
  <c r="O32" i="5"/>
  <c r="Y31" i="5"/>
  <c r="O31" i="5"/>
  <c r="Y30" i="5"/>
  <c r="O30" i="5"/>
  <c r="Y29" i="5"/>
  <c r="O29" i="5"/>
  <c r="Y28" i="5"/>
  <c r="O28" i="5"/>
  <c r="Y27" i="5"/>
  <c r="O27" i="5"/>
  <c r="Y26" i="5"/>
  <c r="O26" i="5"/>
  <c r="Y25" i="5"/>
  <c r="O25" i="5"/>
  <c r="Y24" i="5"/>
  <c r="O24" i="5"/>
  <c r="Y23" i="5"/>
  <c r="O23" i="5"/>
  <c r="E23" i="5"/>
  <c r="Y22" i="5"/>
  <c r="O22" i="5"/>
  <c r="Y21" i="5"/>
  <c r="O21" i="5"/>
  <c r="Y20" i="5"/>
  <c r="O20" i="5"/>
  <c r="Y19" i="5"/>
  <c r="O19" i="5"/>
  <c r="Y18" i="5"/>
  <c r="O18" i="5"/>
  <c r="Y17" i="5"/>
  <c r="O17" i="5"/>
  <c r="Y16" i="5"/>
  <c r="O16" i="5"/>
  <c r="Y15" i="5"/>
  <c r="O15" i="5"/>
  <c r="Y14" i="5"/>
  <c r="O14" i="5"/>
  <c r="Y13" i="5"/>
  <c r="O13" i="5"/>
  <c r="Y12" i="5"/>
  <c r="O12" i="5"/>
  <c r="Y11" i="5"/>
  <c r="O11" i="5"/>
  <c r="Y10" i="5"/>
  <c r="O10" i="5"/>
  <c r="X8" i="5"/>
  <c r="W8" i="5"/>
  <c r="V8" i="5"/>
  <c r="U8" i="5"/>
  <c r="T8" i="5"/>
  <c r="S8" i="5"/>
  <c r="R8" i="5"/>
  <c r="Q8" i="5"/>
  <c r="C76" i="4"/>
  <c r="C66" i="4"/>
  <c r="C56" i="4"/>
  <c r="C46" i="4"/>
  <c r="C36" i="4"/>
  <c r="C26" i="4"/>
  <c r="C16" i="4"/>
  <c r="C6" i="4"/>
  <c r="L59" i="3"/>
  <c r="L58" i="3"/>
  <c r="L57" i="3"/>
  <c r="L56" i="3"/>
  <c r="L54" i="3"/>
  <c r="L53" i="3"/>
  <c r="L52" i="3"/>
  <c r="L51" i="3"/>
  <c r="L50" i="3"/>
  <c r="L49" i="3"/>
  <c r="L48" i="3"/>
  <c r="L47" i="3"/>
  <c r="L46" i="3"/>
  <c r="L45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7" i="3"/>
  <c r="L26" i="3"/>
  <c r="L25" i="3"/>
  <c r="L24" i="3"/>
  <c r="L23" i="3"/>
  <c r="L22" i="3"/>
  <c r="L21" i="3"/>
  <c r="L20" i="3"/>
  <c r="L19" i="3"/>
  <c r="L18" i="3"/>
  <c r="L16" i="3"/>
  <c r="L15" i="3"/>
  <c r="L14" i="3"/>
  <c r="L13" i="3"/>
  <c r="K12" i="3"/>
  <c r="J12" i="3"/>
  <c r="I12" i="3"/>
  <c r="H12" i="3"/>
  <c r="T9" i="1" s="1"/>
  <c r="G12" i="3"/>
  <c r="H7" i="1" s="1"/>
  <c r="F12" i="3"/>
  <c r="E12" i="3"/>
  <c r="D12" i="3"/>
  <c r="K8" i="3"/>
  <c r="J8" i="3"/>
  <c r="I8" i="3"/>
  <c r="H8" i="3"/>
  <c r="G8" i="3"/>
  <c r="F8" i="3"/>
  <c r="E8" i="3"/>
  <c r="D8" i="3"/>
  <c r="L58" i="1"/>
  <c r="K58" i="1"/>
  <c r="J58" i="1"/>
  <c r="I58" i="1"/>
  <c r="H58" i="1"/>
  <c r="G58" i="1"/>
  <c r="F58" i="1"/>
  <c r="E58" i="1"/>
  <c r="M56" i="1"/>
  <c r="L56" i="1"/>
  <c r="K56" i="1"/>
  <c r="J56" i="1"/>
  <c r="I56" i="1"/>
  <c r="H56" i="1"/>
  <c r="G56" i="1"/>
  <c r="F56" i="1"/>
  <c r="E56" i="1"/>
  <c r="M55" i="1"/>
  <c r="L55" i="1"/>
  <c r="K55" i="1"/>
  <c r="J55" i="1"/>
  <c r="I55" i="1"/>
  <c r="H55" i="1"/>
  <c r="G55" i="1"/>
  <c r="F55" i="1"/>
  <c r="E55" i="1"/>
  <c r="L52" i="1"/>
  <c r="K52" i="1"/>
  <c r="J52" i="1"/>
  <c r="I52" i="1"/>
  <c r="H52" i="1"/>
  <c r="G52" i="1"/>
  <c r="F52" i="1"/>
  <c r="E52" i="1"/>
  <c r="C52" i="1"/>
  <c r="L50" i="1"/>
  <c r="K50" i="1"/>
  <c r="J50" i="1"/>
  <c r="I50" i="1"/>
  <c r="H50" i="1"/>
  <c r="G50" i="1"/>
  <c r="F50" i="1"/>
  <c r="E50" i="1"/>
  <c r="C50" i="1"/>
  <c r="L48" i="1"/>
  <c r="K48" i="1"/>
  <c r="J48" i="1"/>
  <c r="I48" i="1"/>
  <c r="H48" i="1"/>
  <c r="G48" i="1"/>
  <c r="F48" i="1"/>
  <c r="E48" i="1"/>
  <c r="M48" i="1" s="1"/>
  <c r="C48" i="1"/>
  <c r="L46" i="1"/>
  <c r="K46" i="1"/>
  <c r="J46" i="1"/>
  <c r="I46" i="1"/>
  <c r="H46" i="1"/>
  <c r="G46" i="1"/>
  <c r="F46" i="1"/>
  <c r="E46" i="1"/>
  <c r="C46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W18" i="1" s="1"/>
  <c r="K41" i="1"/>
  <c r="J41" i="1"/>
  <c r="I41" i="1"/>
  <c r="H41" i="1"/>
  <c r="G41" i="1"/>
  <c r="R18" i="1" s="1"/>
  <c r="F41" i="1"/>
  <c r="E41" i="1"/>
  <c r="L40" i="1"/>
  <c r="K40" i="1"/>
  <c r="J40" i="1"/>
  <c r="I40" i="1"/>
  <c r="H40" i="1"/>
  <c r="G40" i="1"/>
  <c r="F40" i="1"/>
  <c r="E40" i="1"/>
  <c r="L38" i="1"/>
  <c r="K38" i="1"/>
  <c r="J38" i="1"/>
  <c r="I38" i="1"/>
  <c r="H38" i="1"/>
  <c r="G38" i="1"/>
  <c r="F38" i="1"/>
  <c r="E38" i="1"/>
  <c r="C38" i="1"/>
  <c r="L37" i="1"/>
  <c r="K37" i="1"/>
  <c r="J37" i="1"/>
  <c r="I37" i="1"/>
  <c r="H37" i="1"/>
  <c r="G37" i="1"/>
  <c r="F37" i="1"/>
  <c r="E37" i="1"/>
  <c r="C37" i="1"/>
  <c r="L36" i="1"/>
  <c r="K36" i="1"/>
  <c r="J36" i="1"/>
  <c r="I36" i="1"/>
  <c r="H36" i="1"/>
  <c r="G36" i="1"/>
  <c r="F36" i="1"/>
  <c r="E36" i="1"/>
  <c r="C36" i="1"/>
  <c r="L35" i="1"/>
  <c r="K35" i="1"/>
  <c r="J35" i="1"/>
  <c r="I35" i="1"/>
  <c r="H35" i="1"/>
  <c r="G35" i="1"/>
  <c r="F35" i="1"/>
  <c r="E35" i="1"/>
  <c r="C35" i="1"/>
  <c r="L34" i="1"/>
  <c r="K34" i="1"/>
  <c r="J34" i="1"/>
  <c r="I34" i="1"/>
  <c r="H34" i="1"/>
  <c r="G34" i="1"/>
  <c r="F34" i="1"/>
  <c r="E34" i="1"/>
  <c r="C34" i="1"/>
  <c r="L33" i="1"/>
  <c r="K33" i="1"/>
  <c r="J33" i="1"/>
  <c r="I33" i="1"/>
  <c r="H33" i="1"/>
  <c r="G33" i="1"/>
  <c r="F33" i="1"/>
  <c r="E33" i="1"/>
  <c r="C33" i="1"/>
  <c r="L32" i="1"/>
  <c r="K32" i="1"/>
  <c r="J32" i="1"/>
  <c r="I32" i="1"/>
  <c r="H32" i="1"/>
  <c r="G32" i="1"/>
  <c r="F32" i="1"/>
  <c r="E32" i="1"/>
  <c r="M32" i="1" s="1"/>
  <c r="C32" i="1"/>
  <c r="L31" i="1"/>
  <c r="K31" i="1"/>
  <c r="J31" i="1"/>
  <c r="I31" i="1"/>
  <c r="H31" i="1"/>
  <c r="G31" i="1"/>
  <c r="F31" i="1"/>
  <c r="E31" i="1"/>
  <c r="C31" i="1"/>
  <c r="L30" i="1"/>
  <c r="K30" i="1"/>
  <c r="J30" i="1"/>
  <c r="I30" i="1"/>
  <c r="H30" i="1"/>
  <c r="G30" i="1"/>
  <c r="F30" i="1"/>
  <c r="E30" i="1"/>
  <c r="C30" i="1"/>
  <c r="L29" i="1"/>
  <c r="K29" i="1"/>
  <c r="J29" i="1"/>
  <c r="I29" i="1"/>
  <c r="H29" i="1"/>
  <c r="G29" i="1"/>
  <c r="F29" i="1"/>
  <c r="E29" i="1"/>
  <c r="C29" i="1"/>
  <c r="L28" i="1"/>
  <c r="K28" i="1"/>
  <c r="J28" i="1"/>
  <c r="I28" i="1"/>
  <c r="H28" i="1"/>
  <c r="G28" i="1"/>
  <c r="F28" i="1"/>
  <c r="E28" i="1"/>
  <c r="C28" i="1"/>
  <c r="L27" i="1"/>
  <c r="K27" i="1"/>
  <c r="J27" i="1"/>
  <c r="I27" i="1"/>
  <c r="H27" i="1"/>
  <c r="G27" i="1"/>
  <c r="F27" i="1"/>
  <c r="E27" i="1"/>
  <c r="C27" i="1"/>
  <c r="L26" i="1"/>
  <c r="K26" i="1"/>
  <c r="J26" i="1"/>
  <c r="I26" i="1"/>
  <c r="H26" i="1"/>
  <c r="G26" i="1"/>
  <c r="F26" i="1"/>
  <c r="E26" i="1"/>
  <c r="C26" i="1"/>
  <c r="L25" i="1"/>
  <c r="K25" i="1"/>
  <c r="J25" i="1"/>
  <c r="I25" i="1"/>
  <c r="H25" i="1"/>
  <c r="G25" i="1"/>
  <c r="F25" i="1"/>
  <c r="E25" i="1"/>
  <c r="C25" i="1"/>
  <c r="L24" i="1"/>
  <c r="K24" i="1"/>
  <c r="J24" i="1"/>
  <c r="I24" i="1"/>
  <c r="H24" i="1"/>
  <c r="G24" i="1"/>
  <c r="F24" i="1"/>
  <c r="E24" i="1"/>
  <c r="M24" i="1" s="1"/>
  <c r="C24" i="1"/>
  <c r="L23" i="1"/>
  <c r="K23" i="1"/>
  <c r="J23" i="1"/>
  <c r="I23" i="1"/>
  <c r="H23" i="1"/>
  <c r="G23" i="1"/>
  <c r="F23" i="1"/>
  <c r="E23" i="1"/>
  <c r="C23" i="1"/>
  <c r="L22" i="1"/>
  <c r="K22" i="1"/>
  <c r="J22" i="1"/>
  <c r="I22" i="1"/>
  <c r="H22" i="1"/>
  <c r="G22" i="1"/>
  <c r="F22" i="1"/>
  <c r="E22" i="1"/>
  <c r="C22" i="1"/>
  <c r="L20" i="1"/>
  <c r="K20" i="1"/>
  <c r="J20" i="1"/>
  <c r="I20" i="1"/>
  <c r="H20" i="1"/>
  <c r="G20" i="1"/>
  <c r="F20" i="1"/>
  <c r="E20" i="1"/>
  <c r="C20" i="1"/>
  <c r="L19" i="1"/>
  <c r="K19" i="1"/>
  <c r="J19" i="1"/>
  <c r="I19" i="1"/>
  <c r="H19" i="1"/>
  <c r="G19" i="1"/>
  <c r="F19" i="1"/>
  <c r="E19" i="1"/>
  <c r="C19" i="1"/>
  <c r="V18" i="1"/>
  <c r="U18" i="1"/>
  <c r="T18" i="1"/>
  <c r="S18" i="1"/>
  <c r="Q18" i="1"/>
  <c r="P18" i="1"/>
  <c r="L18" i="1"/>
  <c r="K18" i="1"/>
  <c r="J18" i="1"/>
  <c r="I18" i="1"/>
  <c r="H18" i="1"/>
  <c r="G18" i="1"/>
  <c r="F18" i="1"/>
  <c r="E18" i="1"/>
  <c r="C18" i="1"/>
  <c r="L17" i="1"/>
  <c r="K17" i="1"/>
  <c r="J17" i="1"/>
  <c r="I17" i="1"/>
  <c r="H17" i="1"/>
  <c r="G17" i="1"/>
  <c r="F17" i="1"/>
  <c r="E17" i="1"/>
  <c r="C17" i="1"/>
  <c r="L16" i="1"/>
  <c r="K16" i="1"/>
  <c r="J16" i="1"/>
  <c r="I16" i="1"/>
  <c r="H16" i="1"/>
  <c r="G16" i="1"/>
  <c r="F16" i="1"/>
  <c r="E16" i="1"/>
  <c r="C16" i="1"/>
  <c r="W15" i="1"/>
  <c r="V15" i="1"/>
  <c r="U15" i="1"/>
  <c r="T15" i="1"/>
  <c r="S15" i="1"/>
  <c r="R15" i="1"/>
  <c r="Q15" i="1"/>
  <c r="P15" i="1"/>
  <c r="X15" i="1" s="1"/>
  <c r="L15" i="1"/>
  <c r="K15" i="1"/>
  <c r="J15" i="1"/>
  <c r="I15" i="1"/>
  <c r="H15" i="1"/>
  <c r="G15" i="1"/>
  <c r="F15" i="1"/>
  <c r="E15" i="1"/>
  <c r="M15" i="1" s="1"/>
  <c r="C15" i="1"/>
  <c r="L14" i="1"/>
  <c r="K14" i="1"/>
  <c r="J14" i="1"/>
  <c r="I14" i="1"/>
  <c r="H14" i="1"/>
  <c r="G14" i="1"/>
  <c r="F14" i="1"/>
  <c r="E14" i="1"/>
  <c r="C14" i="1"/>
  <c r="L13" i="1"/>
  <c r="K13" i="1"/>
  <c r="J13" i="1"/>
  <c r="I13" i="1"/>
  <c r="H13" i="1"/>
  <c r="G13" i="1"/>
  <c r="F13" i="1"/>
  <c r="E13" i="1"/>
  <c r="C13" i="1"/>
  <c r="W12" i="1"/>
  <c r="V12" i="1"/>
  <c r="U12" i="1"/>
  <c r="T12" i="1"/>
  <c r="S12" i="1"/>
  <c r="R12" i="1"/>
  <c r="Q12" i="1"/>
  <c r="P12" i="1"/>
  <c r="L12" i="1"/>
  <c r="K12" i="1"/>
  <c r="J12" i="1"/>
  <c r="I12" i="1"/>
  <c r="H12" i="1"/>
  <c r="G12" i="1"/>
  <c r="F12" i="1"/>
  <c r="E12" i="1"/>
  <c r="C12" i="1"/>
  <c r="L11" i="1"/>
  <c r="K11" i="1"/>
  <c r="J11" i="1"/>
  <c r="I11" i="1"/>
  <c r="H11" i="1"/>
  <c r="G11" i="1"/>
  <c r="F11" i="1"/>
  <c r="E11" i="1"/>
  <c r="C11" i="1"/>
  <c r="L10" i="1"/>
  <c r="K10" i="1"/>
  <c r="J10" i="1"/>
  <c r="I10" i="1"/>
  <c r="H10" i="1"/>
  <c r="G10" i="1"/>
  <c r="F10" i="1"/>
  <c r="E10" i="1"/>
  <c r="C10" i="1"/>
  <c r="W9" i="1"/>
  <c r="V9" i="1"/>
  <c r="U9" i="1"/>
  <c r="S9" i="1"/>
  <c r="R9" i="1"/>
  <c r="Q9" i="1"/>
  <c r="L9" i="1"/>
  <c r="K9" i="1"/>
  <c r="V21" i="1" s="1"/>
  <c r="J9" i="1"/>
  <c r="I9" i="1"/>
  <c r="H9" i="1"/>
  <c r="G9" i="1"/>
  <c r="F9" i="1"/>
  <c r="E9" i="1"/>
  <c r="C9" i="1"/>
  <c r="X8" i="1"/>
  <c r="V8" i="1"/>
  <c r="L7" i="1"/>
  <c r="K7" i="1"/>
  <c r="J7" i="1"/>
  <c r="I7" i="1"/>
  <c r="G7" i="1"/>
  <c r="F7" i="1"/>
  <c r="E7" i="1"/>
  <c r="L5" i="1"/>
  <c r="W8" i="1" s="1"/>
  <c r="K5" i="1"/>
  <c r="J5" i="1"/>
  <c r="U8" i="1" s="1"/>
  <c r="I5" i="1"/>
  <c r="T8" i="1" s="1"/>
  <c r="H5" i="1"/>
  <c r="S8" i="1" s="1"/>
  <c r="G5" i="1"/>
  <c r="R8" i="1" s="1"/>
  <c r="F5" i="1"/>
  <c r="Q8" i="1" s="1"/>
  <c r="E5" i="1"/>
  <c r="P8" i="1" s="1"/>
  <c r="M19" i="1" l="1"/>
  <c r="M28" i="1"/>
  <c r="M58" i="1"/>
  <c r="L12" i="3"/>
  <c r="R21" i="1"/>
  <c r="R25" i="1" s="1"/>
  <c r="M36" i="1"/>
  <c r="S21" i="1"/>
  <c r="M12" i="1"/>
  <c r="X12" i="1"/>
  <c r="M20" i="1"/>
  <c r="M29" i="1"/>
  <c r="M37" i="1"/>
  <c r="M11" i="1"/>
  <c r="T21" i="1"/>
  <c r="X21" i="1" s="1"/>
  <c r="M13" i="1"/>
  <c r="M22" i="1"/>
  <c r="M30" i="1"/>
  <c r="M38" i="1"/>
  <c r="M40" i="1"/>
  <c r="M41" i="1"/>
  <c r="M42" i="1"/>
  <c r="M43" i="1"/>
  <c r="M44" i="1"/>
  <c r="M7" i="1"/>
  <c r="U21" i="1"/>
  <c r="M14" i="1"/>
  <c r="M23" i="1"/>
  <c r="M31" i="1"/>
  <c r="M46" i="1"/>
  <c r="W21" i="1"/>
  <c r="W25" i="1" s="1"/>
  <c r="M16" i="1"/>
  <c r="M25" i="1"/>
  <c r="M33" i="1"/>
  <c r="M50" i="1"/>
  <c r="P21" i="1"/>
  <c r="P9" i="1"/>
  <c r="P25" i="1" s="1"/>
  <c r="M17" i="1"/>
  <c r="M26" i="1"/>
  <c r="M34" i="1"/>
  <c r="M52" i="1"/>
  <c r="Q21" i="1"/>
  <c r="M10" i="1"/>
  <c r="M18" i="1"/>
  <c r="X18" i="1"/>
  <c r="M27" i="1"/>
  <c r="M35" i="1"/>
  <c r="U25" i="1"/>
  <c r="V25" i="1"/>
  <c r="Q25" i="1"/>
  <c r="S25" i="1"/>
  <c r="M9" i="1"/>
  <c r="T25" i="1" l="1"/>
  <c r="X9" i="1"/>
  <c r="X25" i="1" s="1"/>
</calcChain>
</file>

<file path=xl/sharedStrings.xml><?xml version="1.0" encoding="utf-8"?>
<sst xmlns="http://schemas.openxmlformats.org/spreadsheetml/2006/main" count="409" uniqueCount="195">
  <si>
    <t>Auswertung</t>
  </si>
  <si>
    <t>Profistrategie</t>
  </si>
  <si>
    <t>Kontakt:</t>
  </si>
  <si>
    <t>Haushalt gesamt</t>
  </si>
  <si>
    <t>info@zukunftsschneider.at</t>
  </si>
  <si>
    <t>www.zukunftsschneiderei.at</t>
  </si>
  <si>
    <t>Einnahmen</t>
  </si>
  <si>
    <t>Name:</t>
  </si>
  <si>
    <t>Personeversicherung</t>
  </si>
  <si>
    <t>30
Wohnen</t>
  </si>
  <si>
    <t>30
Leben</t>
  </si>
  <si>
    <t>30
Rücklagen</t>
  </si>
  <si>
    <t>10
Absicherung</t>
  </si>
  <si>
    <t>Sachversicherungen</t>
  </si>
  <si>
    <t>Balance:</t>
  </si>
  <si>
    <t>Firmenversicherungen</t>
  </si>
  <si>
    <t>Rücklagen</t>
  </si>
  <si>
    <t>Girokonto</t>
  </si>
  <si>
    <t>Sparen</t>
  </si>
  <si>
    <t>Bausparer</t>
  </si>
  <si>
    <t xml:space="preserve">Geldwerte/Sachwerte </t>
  </si>
  <si>
    <t>Depot/monatl.</t>
  </si>
  <si>
    <t>Guthaben</t>
  </si>
  <si>
    <t>Verbindlichkeiten</t>
  </si>
  <si>
    <t>Rate Verb.</t>
  </si>
  <si>
    <t>Summe Ausgaben</t>
  </si>
  <si>
    <t>info@zukunftsschneiderei.at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</si>
  <si>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</si>
  <si>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</si>
  <si>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</si>
  <si>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</si>
  <si>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</si>
  <si>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</si>
  <si>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</si>
  <si>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</si>
  <si>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Nachname</t>
  </si>
  <si>
    <t>Vorname</t>
  </si>
  <si>
    <t>Aktueller Wohnort Straße</t>
  </si>
  <si>
    <t>Aktueller Wohnort PLZ</t>
  </si>
  <si>
    <t>Aktueller Wohnort Ort</t>
  </si>
  <si>
    <t>Aktuelle Meldeadresse Straße</t>
  </si>
  <si>
    <t>Aktuelle Meldeadresse PLZ</t>
  </si>
  <si>
    <t>Aktuelle Meldeadresse Ort</t>
  </si>
  <si>
    <t xml:space="preserve">dort wohnhaft seit </t>
  </si>
  <si>
    <t>Geboren am</t>
  </si>
  <si>
    <t>Geburtsort</t>
  </si>
  <si>
    <t>Familienstand</t>
  </si>
  <si>
    <t>Mobilnummer</t>
  </si>
  <si>
    <t>E-Mail privat</t>
  </si>
  <si>
    <t>E-Mail firma (wenn Kommunikation hier gewünscht wird)</t>
  </si>
  <si>
    <t>Sozialvers.Nr.</t>
  </si>
  <si>
    <t>Sozialversicherungsträger</t>
  </si>
  <si>
    <t>Raucher / Nichtraucher</t>
  </si>
  <si>
    <t>Größe</t>
  </si>
  <si>
    <t>Gewicht</t>
  </si>
  <si>
    <t>Hausarzt</t>
  </si>
  <si>
    <t>Relevante Vorerkrankungen</t>
  </si>
  <si>
    <t>Berufsbezeichnung</t>
  </si>
  <si>
    <t>Branche</t>
  </si>
  <si>
    <t>Angestellter / selbstständig/Arbeiter</t>
  </si>
  <si>
    <t>Arbeitgeber</t>
  </si>
  <si>
    <t>beim selben AG seit  / Selbstständig seit</t>
  </si>
  <si>
    <t>Kontoführende Bank (Name und Ort)</t>
  </si>
  <si>
    <t>Iban Lohneingang</t>
  </si>
  <si>
    <t>Ausweis (PA oder RP) hochladen</t>
  </si>
  <si>
    <t>NR.</t>
  </si>
  <si>
    <t>Ausgestellt am</t>
  </si>
  <si>
    <t xml:space="preserve">Gültig bis </t>
  </si>
  <si>
    <t>Behörde</t>
  </si>
  <si>
    <t>WEITER</t>
  </si>
  <si>
    <t>Einkommen &amp; Ausgaben</t>
  </si>
  <si>
    <t>Personen</t>
  </si>
  <si>
    <t>Haushalt</t>
  </si>
  <si>
    <t>Institut / Notizen</t>
  </si>
  <si>
    <t>Durchschnitt</t>
  </si>
  <si>
    <t>zB: Zahlungsweise</t>
  </si>
  <si>
    <t>monatl.</t>
  </si>
  <si>
    <t>Einahmen</t>
  </si>
  <si>
    <t>Familienbeihilfe</t>
  </si>
  <si>
    <t>Kindergeld Bezug</t>
  </si>
  <si>
    <t>Familien Bonus plus</t>
  </si>
  <si>
    <t>sonstige Einkünfte</t>
  </si>
  <si>
    <t>L</t>
  </si>
  <si>
    <t>Lebensmitteleinkauf</t>
  </si>
  <si>
    <t>Freizeit / Wochenende</t>
  </si>
  <si>
    <t>Terlefon</t>
  </si>
  <si>
    <t>Frisör</t>
  </si>
  <si>
    <t>Rauchen</t>
  </si>
  <si>
    <t>Tanken</t>
  </si>
  <si>
    <t>Kosmetik/Windeln oder dgl.</t>
  </si>
  <si>
    <t>sonstige</t>
  </si>
  <si>
    <t>R</t>
  </si>
  <si>
    <t>Hobby</t>
  </si>
  <si>
    <t>Saisonkarten</t>
  </si>
  <si>
    <t>Kleidung/Schuhe</t>
  </si>
  <si>
    <t>Tageszeitung</t>
  </si>
  <si>
    <t>KFZ Reperaturen/Reifen…</t>
  </si>
  <si>
    <t>Vignette</t>
  </si>
  <si>
    <t>Kindergarten/Schule/ Taschengeld</t>
  </si>
  <si>
    <t>ÖAMTC/ARBÖ Beiträge</t>
  </si>
  <si>
    <t>Tiere/Tierarzt oder dgl.</t>
  </si>
  <si>
    <t>Spenden</t>
  </si>
  <si>
    <t>Kirchensteuer</t>
  </si>
  <si>
    <t>W</t>
  </si>
  <si>
    <t>GIS</t>
  </si>
  <si>
    <t>Strom</t>
  </si>
  <si>
    <t>Internet</t>
  </si>
  <si>
    <t>Gemeinde bei Häusern</t>
  </si>
  <si>
    <t>Heizung + Betriebskosten</t>
  </si>
  <si>
    <t>Miete od. Kreditrate</t>
  </si>
  <si>
    <t>Garage</t>
  </si>
  <si>
    <t>sonstiges</t>
  </si>
  <si>
    <t>Geld und Sachwerte</t>
  </si>
  <si>
    <r>
      <rPr>
        <b/>
        <sz val="11"/>
        <color rgb="FF000000"/>
        <rFont val="Arial"/>
        <family val="2"/>
        <charset val="1"/>
      </rPr>
      <t xml:space="preserve">Institut </t>
    </r>
    <r>
      <rPr>
        <sz val="11"/>
        <color rgb="FF000000"/>
        <rFont val="Arial"/>
        <family val="2"/>
        <charset val="1"/>
      </rPr>
      <t>(Bank /Vers.)</t>
    </r>
  </si>
  <si>
    <t>Polizzennummer / Nr. des Depots odgl.</t>
  </si>
  <si>
    <t>aktuelles Guthaben / Rückkaufswert</t>
  </si>
  <si>
    <t>monatliche Besparung</t>
  </si>
  <si>
    <t>Beginn
(optional)</t>
  </si>
  <si>
    <t>Ablauf
(optional)</t>
  </si>
  <si>
    <t>Was möchtest du uns dazu mitteilen?</t>
  </si>
  <si>
    <t>aktueller Girokontostand</t>
  </si>
  <si>
    <t>z.B.: Iban</t>
  </si>
  <si>
    <t>Sparbuch oder Onlinekonto-guthaben</t>
  </si>
  <si>
    <t>Depotguthaben (Fonds-Aktien-odgl)</t>
  </si>
  <si>
    <t>z.B.: Depotauszug hochladen, Anteile, Besparung für…WKN oder ISIN</t>
  </si>
  <si>
    <t>Er-und Ablebensversicherung (Klassik)</t>
  </si>
  <si>
    <t xml:space="preserve">z.B.:  bisher einbezahlte Prämien </t>
  </si>
  <si>
    <t>Fondgebunde oder Fondorientierte Lebensversicherung</t>
  </si>
  <si>
    <t>Bausparvertrag</t>
  </si>
  <si>
    <t>sonstige Geld oder Sachwerte</t>
  </si>
  <si>
    <t>Beginn</t>
  </si>
  <si>
    <t>Ablauf</t>
  </si>
  <si>
    <t>Versicherungen</t>
  </si>
  <si>
    <r>
      <rPr>
        <b/>
        <u/>
        <sz val="16"/>
        <color rgb="FF000000"/>
        <rFont val="Arial"/>
        <family val="2"/>
        <charset val="1"/>
      </rPr>
      <t>Anleitung:</t>
    </r>
    <r>
      <rPr>
        <sz val="16"/>
        <color rgb="FF000000"/>
        <rFont val="Arial"/>
        <family val="2"/>
        <charset val="1"/>
      </rPr>
      <t xml:space="preserve"> Links sind die Versicherungsdaten auszufüllen und rechts sind die Beträge den Personen zuzuordnen</t>
    </r>
  </si>
  <si>
    <t>PERSONEN-VERSICHERUNGEN PRIVAT</t>
  </si>
  <si>
    <t>Legende zur Verwendung:</t>
  </si>
  <si>
    <t xml:space="preserve">Versicherungsbeiträge </t>
  </si>
  <si>
    <t>Gesellschaft</t>
  </si>
  <si>
    <t>Polizzen Nr.</t>
  </si>
  <si>
    <t>Sparte</t>
  </si>
  <si>
    <r>
      <rPr>
        <b/>
        <sz val="16"/>
        <color rgb="FF000000"/>
        <rFont val="Arial"/>
        <family val="2"/>
        <charset val="1"/>
      </rPr>
      <t>aktuelle Prämie</t>
    </r>
    <r>
      <rPr>
        <sz val="16"/>
        <color rgb="FF000000"/>
        <rFont val="Arial"/>
        <family val="2"/>
        <charset val="1"/>
      </rPr>
      <t xml:space="preserve"> lt. letzter Kontoabbuchung</t>
    </r>
  </si>
  <si>
    <t>Zahlungsweise</t>
  </si>
  <si>
    <t xml:space="preserve">Versicherungsnehmer </t>
  </si>
  <si>
    <t>Beginn Datum</t>
  </si>
  <si>
    <t>Unfallversicherung</t>
  </si>
  <si>
    <t>Krankenversicherung</t>
  </si>
  <si>
    <r>
      <rPr>
        <u/>
        <sz val="16"/>
        <color rgb="FF000000"/>
        <rFont val="Arial"/>
        <family val="2"/>
        <charset val="1"/>
      </rPr>
      <t xml:space="preserve">
Hier sind  Versicherungen einzutragen wie:
</t>
    </r>
    <r>
      <rPr>
        <sz val="16"/>
        <color rgb="FF000000"/>
        <rFont val="Arial"/>
        <family val="2"/>
        <charset val="1"/>
      </rPr>
      <t xml:space="preserve">
-Unfallversicherungen
-Krankenversicherungen
-Berufsunfähigkeit
-Ablebensschutz
-und alle die in irgendeiner Form </t>
    </r>
    <r>
      <rPr>
        <b/>
        <sz val="16"/>
        <color rgb="FF000000"/>
        <rFont val="Arial"/>
        <family val="2"/>
        <charset val="1"/>
      </rPr>
      <t>Personen</t>
    </r>
    <r>
      <rPr>
        <sz val="16"/>
        <color rgb="FF000000"/>
        <rFont val="Arial"/>
        <family val="2"/>
        <charset val="1"/>
      </rPr>
      <t xml:space="preserve"> versichern</t>
    </r>
  </si>
  <si>
    <t>Berufsunfähigkeit</t>
  </si>
  <si>
    <t>Ablebensschutz</t>
  </si>
  <si>
    <t>Risiko</t>
  </si>
  <si>
    <t>Private Kranken</t>
  </si>
  <si>
    <t>Summe:</t>
  </si>
  <si>
    <t>SACH-VERSICHERUNGEN PRIVAT</t>
  </si>
  <si>
    <t>Versicherungsnehmer / VP</t>
  </si>
  <si>
    <t>KFZ Versicherung</t>
  </si>
  <si>
    <t>KFZ Rechtsschutz</t>
  </si>
  <si>
    <r>
      <rPr>
        <u/>
        <sz val="16"/>
        <color rgb="FF000000"/>
        <rFont val="Arial"/>
        <family val="2"/>
        <charset val="1"/>
      </rPr>
      <t xml:space="preserve">Versicherungen eintragen wie:
</t>
    </r>
    <r>
      <rPr>
        <sz val="16"/>
        <color rgb="FF000000"/>
        <rFont val="Arial"/>
        <family val="2"/>
        <charset val="1"/>
      </rPr>
      <t xml:space="preserve">-KFZ Versicherungen
-Rechtsschutz
-Haushalt (Wohnungsinhalt)
-EH (Gebäude)
-und alle die in irgend einer Form </t>
    </r>
    <r>
      <rPr>
        <b/>
        <sz val="16"/>
        <color rgb="FF000000"/>
        <rFont val="Arial"/>
        <family val="2"/>
        <charset val="1"/>
      </rPr>
      <t>Sachen</t>
    </r>
    <r>
      <rPr>
        <sz val="16"/>
        <color rgb="FF000000"/>
        <rFont val="Arial"/>
        <family val="2"/>
        <charset val="1"/>
      </rPr>
      <t xml:space="preserve"> versichern</t>
    </r>
  </si>
  <si>
    <t>Rechtsschutz</t>
  </si>
  <si>
    <t>Eigenheim</t>
  </si>
  <si>
    <t xml:space="preserve">sonstige </t>
  </si>
  <si>
    <t>VERSICHERUNGEN Firma</t>
  </si>
  <si>
    <r>
      <rPr>
        <b/>
        <sz val="16"/>
        <color rgb="FF000000"/>
        <rFont val="Arial"/>
        <family val="2"/>
        <charset val="1"/>
      </rPr>
      <t>Sparte</t>
    </r>
    <r>
      <rPr>
        <sz val="16"/>
        <color rgb="FF000000"/>
        <rFont val="Arial"/>
        <family val="2"/>
        <charset val="1"/>
      </rPr>
      <t xml:space="preserve"> </t>
    </r>
  </si>
  <si>
    <r>
      <rPr>
        <b/>
        <sz val="16"/>
        <color rgb="FF000000"/>
        <rFont val="Arial"/>
        <family val="2"/>
        <charset val="1"/>
      </rPr>
      <t>aktuelle Prämie</t>
    </r>
    <r>
      <rPr>
        <sz val="16"/>
        <color rgb="FF000000"/>
        <rFont val="Arial"/>
        <family val="2"/>
        <charset val="1"/>
      </rPr>
      <t xml:space="preserve"> lt. letzte Kontoabbuchung</t>
    </r>
  </si>
  <si>
    <t>Versicherungsnehmer</t>
  </si>
  <si>
    <t>Betriebshaft</t>
  </si>
  <si>
    <r>
      <rPr>
        <u/>
        <sz val="16"/>
        <color rgb="FF000000"/>
        <rFont val="Arial"/>
        <family val="2"/>
        <charset val="1"/>
      </rPr>
      <t xml:space="preserve">
Hier sind Versicherungen einzutragen wie:
</t>
    </r>
    <r>
      <rPr>
        <sz val="16"/>
        <color rgb="FF000000"/>
        <rFont val="Arial"/>
        <family val="2"/>
        <charset val="1"/>
      </rPr>
      <t xml:space="preserve">- Betriebshaftpflicht
- Rechtsschutz
- Betriebsunterbrechung
-KFZ
- Gebäude
- Lager
</t>
    </r>
  </si>
  <si>
    <t>KFZ</t>
  </si>
  <si>
    <t>Betriebsunterbrechung</t>
  </si>
  <si>
    <t xml:space="preserve">Gebäude </t>
  </si>
  <si>
    <t xml:space="preserve">Labger </t>
  </si>
  <si>
    <t>Verbindlichkeiten und Kredite</t>
  </si>
  <si>
    <t>Verbindlichkeit(en)</t>
  </si>
  <si>
    <t>Verbindlichkeit 1</t>
  </si>
  <si>
    <t>Gläubiger (Bank,…)</t>
  </si>
  <si>
    <t>Art (Wohnbau, Leasing, …)</t>
  </si>
  <si>
    <t>Vertragsnummer</t>
  </si>
  <si>
    <t>Ende</t>
  </si>
  <si>
    <t>aktueller Saldo</t>
  </si>
  <si>
    <t>aktuelle Rate</t>
  </si>
  <si>
    <t>Verbindlichkeit 2</t>
  </si>
  <si>
    <t>Verbindlichkeit 3</t>
  </si>
  <si>
    <t>Verfügungen</t>
  </si>
  <si>
    <t>Doppelklick öffnet Dokument zum Ausdruck</t>
  </si>
  <si>
    <t>History</t>
  </si>
  <si>
    <t>Aktion</t>
  </si>
  <si>
    <t>Name</t>
  </si>
  <si>
    <t>Datum</t>
  </si>
  <si>
    <t xml:space="preserve">Erstellen Liste </t>
  </si>
  <si>
    <t>RR</t>
  </si>
  <si>
    <t>Ausarbeitung: Auswertung, Verbindlichkeiten, Verfügungen, Import pdf´s, 
Nachberarbeitung: Versicherungen,</t>
  </si>
  <si>
    <t>Finanztool - 
meine Grunddaten</t>
  </si>
  <si>
    <r>
      <t>Gehalt</t>
    </r>
    <r>
      <rPr>
        <sz val="10"/>
        <color rgb="FF000000"/>
        <rFont val="Arial"/>
        <family val="2"/>
      </rPr>
      <t xml:space="preserve"> (Bezug aus Grund-Daten)</t>
    </r>
  </si>
  <si>
    <t>Einkommen monatlich - Lohnzettel Durchschnitt letzten 3 Monate</t>
  </si>
  <si>
    <t>Pflichtfeld</t>
  </si>
  <si>
    <t>verstellte Pfeile neu gestaltet, letzter Pfeil (Verbindlichkeiten) gelöscht, 
Grund Daten: Text geändert (Finanztool - meine Grunddaten) &amp; Einkommen monatl.: Schreibfehler + Pflichtfeld mit Fabe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</si>
</sst>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 &quot;#,##0.00"/>
    <numFmt numFmtId="165" formatCode="[$-C07]dd/mm/yyyy"/>
  </numFmts>
  <fonts count="34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6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u/>
      <sz val="18"/>
      <color rgb="FF0000FF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28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u/>
      <sz val="20"/>
      <color rgb="FF0000FF"/>
      <name val="Arial"/>
      <family val="2"/>
      <charset val="1"/>
    </font>
    <font>
      <b/>
      <sz val="11"/>
      <name val="Arial"/>
      <family val="2"/>
      <charset val="1"/>
    </font>
    <font>
      <sz val="20"/>
      <color rgb="FF000000"/>
      <name val="Arial"/>
      <family val="2"/>
      <charset val="1"/>
    </font>
    <font>
      <u/>
      <sz val="11"/>
      <color rgb="FF0000FF"/>
      <name val="Arial"/>
      <family val="2"/>
      <charset val="1"/>
    </font>
    <font>
      <u/>
      <sz val="20"/>
      <color rgb="FF0000FF"/>
      <name val="Calibri"/>
      <family val="2"/>
      <charset val="1"/>
    </font>
    <font>
      <sz val="18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10"/>
      <name val="Arial"/>
      <family val="2"/>
      <charset val="1"/>
    </font>
    <font>
      <u/>
      <sz val="24"/>
      <color rgb="FF0000FF"/>
      <name val="Arial"/>
      <family val="2"/>
      <charset val="1"/>
    </font>
    <font>
      <sz val="36"/>
      <color rgb="FF000000"/>
      <name val="Arial"/>
      <family val="2"/>
      <charset val="1"/>
    </font>
    <font>
      <b/>
      <u/>
      <sz val="16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6"/>
      <name val="Arial"/>
      <family val="2"/>
      <charset val="1"/>
    </font>
    <font>
      <u/>
      <sz val="16"/>
      <color rgb="FF000000"/>
      <name val="Arial"/>
      <family val="2"/>
      <charset val="1"/>
    </font>
    <font>
      <u/>
      <sz val="22"/>
      <color rgb="FF0000FF"/>
      <name val="Arial"/>
      <family val="2"/>
      <charset val="1"/>
    </font>
    <font>
      <b/>
      <sz val="24"/>
      <color rgb="FF000000"/>
      <name val="Arial"/>
      <family val="2"/>
      <charset val="1"/>
    </font>
    <font>
      <sz val="16"/>
      <color rgb="FF000000"/>
      <name val="comic"/>
      <family val="5"/>
      <charset val="1"/>
    </font>
    <font>
      <b/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00"/>
        <bgColor rgb="FFF7FB5B"/>
      </patternFill>
    </fill>
    <fill>
      <patternFill patternType="solid">
        <fgColor rgb="FF66FF99"/>
        <bgColor rgb="FF7BFD87"/>
      </patternFill>
    </fill>
    <fill>
      <patternFill patternType="solid">
        <fgColor rgb="FFE6E0EC"/>
        <bgColor rgb="FFDCE6F2"/>
      </patternFill>
    </fill>
    <fill>
      <patternFill patternType="solid">
        <fgColor rgb="FFC6D9F1"/>
        <bgColor rgb="FFDCE6F2"/>
      </patternFill>
    </fill>
    <fill>
      <patternFill patternType="solid">
        <fgColor rgb="FFFCD5B5"/>
        <bgColor rgb="FFF2DCDB"/>
      </patternFill>
    </fill>
    <fill>
      <patternFill patternType="solid">
        <fgColor rgb="FFCCC1DA"/>
        <bgColor rgb="FFC6D9F1"/>
      </patternFill>
    </fill>
    <fill>
      <patternFill patternType="solid">
        <fgColor rgb="FFF7FB5B"/>
        <bgColor rgb="FFFFFF99"/>
      </patternFill>
    </fill>
    <fill>
      <patternFill patternType="solid">
        <fgColor rgb="FFDBEEF4"/>
        <bgColor rgb="FFDCE6F2"/>
      </patternFill>
    </fill>
    <fill>
      <patternFill patternType="solid">
        <fgColor rgb="FFEBF1DE"/>
        <bgColor rgb="FFF2F2F2"/>
      </patternFill>
    </fill>
    <fill>
      <patternFill patternType="solid">
        <fgColor rgb="FFF2DCDB"/>
        <bgColor rgb="FFE6E0EC"/>
      </patternFill>
    </fill>
    <fill>
      <patternFill patternType="solid">
        <fgColor rgb="FFDCE6F2"/>
        <bgColor rgb="FFDBEEF4"/>
      </patternFill>
    </fill>
    <fill>
      <patternFill patternType="solid">
        <fgColor rgb="FFFDEADA"/>
        <bgColor rgb="FFEBF1DE"/>
      </patternFill>
    </fill>
    <fill>
      <patternFill patternType="solid">
        <fgColor rgb="FF00FF00"/>
        <bgColor rgb="FF2DFB37"/>
      </patternFill>
    </fill>
    <fill>
      <patternFill patternType="solid">
        <fgColor rgb="FFFFFF99"/>
        <bgColor rgb="FFFDFED0"/>
      </patternFill>
    </fill>
    <fill>
      <patternFill patternType="solid">
        <fgColor rgb="FFF2F2F2"/>
        <bgColor rgb="FFEBF1DE"/>
      </patternFill>
    </fill>
    <fill>
      <patternFill patternType="solid">
        <fgColor rgb="FFFDFED0"/>
        <bgColor rgb="FFEBF1DE"/>
      </patternFill>
    </fill>
    <fill>
      <patternFill patternType="solid">
        <fgColor rgb="FFFAC090"/>
        <bgColor rgb="FFFCD5B5"/>
      </patternFill>
    </fill>
    <fill>
      <patternFill patternType="solid">
        <fgColor rgb="FFB3A2C7"/>
        <bgColor rgb="FFCCC1DA"/>
      </patternFill>
    </fill>
    <fill>
      <patternFill patternType="solid">
        <fgColor rgb="FFC3D69B"/>
        <bgColor rgb="FFCCC1DA"/>
      </patternFill>
    </fill>
    <fill>
      <patternFill patternType="solid">
        <fgColor rgb="FF953735"/>
        <bgColor rgb="FF993300"/>
      </patternFill>
    </fill>
    <fill>
      <patternFill patternType="solid">
        <fgColor rgb="FF7BFD87"/>
        <bgColor rgb="FF66FF99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F24854"/>
      </patternFill>
    </fill>
    <fill>
      <patternFill patternType="solid">
        <fgColor rgb="FFFFC000"/>
        <bgColor rgb="FFFAC090"/>
      </patternFill>
    </fill>
    <fill>
      <patternFill patternType="solid">
        <fgColor rgb="FFF24854"/>
        <bgColor rgb="FFFD5341"/>
      </patternFill>
    </fill>
    <fill>
      <patternFill patternType="solid">
        <fgColor rgb="FF00B0F0"/>
        <bgColor rgb="FF008080"/>
      </patternFill>
    </fill>
    <fill>
      <patternFill patternType="solid">
        <fgColor rgb="FF92D050"/>
        <bgColor rgb="FF2DFB37"/>
      </patternFill>
    </fill>
    <fill>
      <patternFill patternType="solid">
        <fgColor rgb="FFFF6565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0" fontId="32" fillId="0" borderId="0"/>
  </cellStyleXfs>
  <cellXfs count="4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10" borderId="13" xfId="0" applyFont="1" applyFill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165" fontId="9" fillId="0" borderId="16" xfId="0" applyNumberFormat="1" applyFont="1" applyBorder="1" applyAlignment="1" applyProtection="1">
      <alignment horizontal="center" vertical="center"/>
      <protection locked="0"/>
    </xf>
    <xf numFmtId="165" fontId="9" fillId="0" borderId="17" xfId="0" applyNumberFormat="1" applyFont="1" applyBorder="1" applyAlignment="1" applyProtection="1">
      <alignment horizontal="center" vertical="center"/>
      <protection locked="0"/>
    </xf>
    <xf numFmtId="0" fontId="9" fillId="10" borderId="18" xfId="0" applyFont="1" applyFill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vertical="center"/>
    </xf>
    <xf numFmtId="0" fontId="9" fillId="4" borderId="24" xfId="0" applyFont="1" applyFill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13" borderId="25" xfId="0" applyFont="1" applyFill="1" applyBorder="1" applyAlignment="1" applyProtection="1">
      <alignment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13" borderId="13" xfId="0" applyFont="1" applyFill="1" applyBorder="1" applyAlignment="1" applyProtection="1">
      <alignment vertical="center"/>
    </xf>
    <xf numFmtId="0" fontId="9" fillId="13" borderId="24" xfId="0" applyFont="1" applyFill="1" applyBorder="1" applyAlignment="1" applyProtection="1">
      <alignment vertical="center"/>
    </xf>
    <xf numFmtId="164" fontId="9" fillId="0" borderId="20" xfId="0" applyNumberFormat="1" applyFont="1" applyBorder="1" applyAlignment="1" applyProtection="1">
      <alignment horizontal="center" vertical="center"/>
      <protection locked="0"/>
    </xf>
    <xf numFmtId="0" fontId="9" fillId="9" borderId="25" xfId="0" applyFont="1" applyFill="1" applyBorder="1" applyAlignment="1" applyProtection="1">
      <alignment vertical="center"/>
    </xf>
    <xf numFmtId="0" fontId="9" fillId="9" borderId="13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/>
      <protection locked="0"/>
    </xf>
    <xf numFmtId="0" fontId="15" fillId="2" borderId="27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7" fillId="15" borderId="1" xfId="0" applyFont="1" applyFill="1" applyBorder="1" applyAlignment="1" applyProtection="1">
      <alignment horizontal="center" vertical="center"/>
    </xf>
    <xf numFmtId="0" fontId="7" fillId="15" borderId="28" xfId="0" applyFont="1" applyFill="1" applyBorder="1" applyAlignment="1" applyProtection="1">
      <alignment horizontal="center" vertical="center"/>
    </xf>
    <xf numFmtId="0" fontId="7" fillId="15" borderId="29" xfId="0" applyFont="1" applyFill="1" applyBorder="1" applyAlignment="1" applyProtection="1">
      <alignment horizontal="center" vertical="center"/>
    </xf>
    <xf numFmtId="0" fontId="7" fillId="10" borderId="1" xfId="0" applyFont="1" applyFill="1" applyBorder="1" applyAlignment="1" applyProtection="1">
      <alignment horizontal="center" vertical="center"/>
      <protection locked="0"/>
    </xf>
    <xf numFmtId="0" fontId="7" fillId="16" borderId="1" xfId="0" applyFont="1" applyFill="1" applyBorder="1" applyAlignment="1" applyProtection="1">
      <alignment horizontal="center" vertical="center"/>
      <protection locked="0"/>
    </xf>
    <xf numFmtId="0" fontId="9" fillId="10" borderId="30" xfId="0" applyFont="1" applyFill="1" applyBorder="1" applyAlignment="1" applyProtection="1">
      <alignment horizontal="center" vertical="center"/>
      <protection locked="0"/>
    </xf>
    <xf numFmtId="0" fontId="9" fillId="10" borderId="31" xfId="0" applyFont="1" applyFill="1" applyBorder="1" applyAlignment="1" applyProtection="1">
      <alignment horizontal="center" vertical="center"/>
      <protection locked="0"/>
    </xf>
    <xf numFmtId="0" fontId="2" fillId="10" borderId="28" xfId="0" applyFont="1" applyFill="1" applyBorder="1" applyAlignment="1" applyProtection="1">
      <alignment horizontal="center" vertical="center"/>
      <protection locked="0"/>
    </xf>
    <xf numFmtId="0" fontId="2" fillId="1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17" borderId="34" xfId="0" applyFont="1" applyFill="1" applyBorder="1" applyAlignment="1" applyProtection="1">
      <alignment horizontal="center" vertical="center"/>
      <protection locked="0"/>
    </xf>
    <xf numFmtId="164" fontId="2" fillId="17" borderId="35" xfId="0" applyNumberFormat="1" applyFont="1" applyFill="1" applyBorder="1" applyAlignment="1" applyProtection="1">
      <alignment horizontal="center" vertical="center"/>
    </xf>
    <xf numFmtId="164" fontId="2" fillId="8" borderId="35" xfId="0" applyNumberFormat="1" applyFont="1" applyFill="1" applyBorder="1" applyAlignment="1" applyProtection="1">
      <alignment horizontal="center" vertical="center"/>
    </xf>
    <xf numFmtId="0" fontId="8" fillId="17" borderId="36" xfId="0" applyFont="1" applyFill="1" applyBorder="1" applyAlignment="1" applyProtection="1">
      <alignment horizontal="center" vertical="center" wrapText="1"/>
      <protection locked="0"/>
    </xf>
    <xf numFmtId="0" fontId="2" fillId="17" borderId="37" xfId="0" applyFont="1" applyFill="1" applyBorder="1" applyAlignment="1" applyProtection="1">
      <alignment horizontal="center" vertical="center"/>
      <protection locked="0"/>
    </xf>
    <xf numFmtId="164" fontId="2" fillId="17" borderId="38" xfId="0" applyNumberFormat="1" applyFont="1" applyFill="1" applyBorder="1" applyAlignment="1" applyProtection="1">
      <alignment horizontal="center" vertical="center"/>
      <protection locked="0"/>
    </xf>
    <xf numFmtId="164" fontId="2" fillId="17" borderId="39" xfId="0" applyNumberFormat="1" applyFont="1" applyFill="1" applyBorder="1" applyAlignment="1" applyProtection="1">
      <alignment horizontal="center" vertical="center"/>
      <protection locked="0"/>
    </xf>
    <xf numFmtId="0" fontId="8" fillId="17" borderId="40" xfId="0" applyFont="1" applyFill="1" applyBorder="1" applyAlignment="1" applyProtection="1">
      <alignment horizontal="center" vertical="center" wrapText="1"/>
      <protection locked="0"/>
    </xf>
    <xf numFmtId="0" fontId="2" fillId="17" borderId="41" xfId="0" applyFont="1" applyFill="1" applyBorder="1" applyAlignment="1" applyProtection="1">
      <alignment horizontal="center" vertical="center"/>
      <protection locked="0"/>
    </xf>
    <xf numFmtId="164" fontId="2" fillId="17" borderId="28" xfId="0" applyNumberFormat="1" applyFont="1" applyFill="1" applyBorder="1" applyAlignment="1" applyProtection="1">
      <alignment horizontal="center" vertical="center"/>
      <protection locked="0"/>
    </xf>
    <xf numFmtId="164" fontId="2" fillId="17" borderId="42" xfId="0" applyNumberFormat="1" applyFont="1" applyFill="1" applyBorder="1" applyAlignment="1" applyProtection="1">
      <alignment horizontal="center" vertical="center"/>
      <protection locked="0"/>
    </xf>
    <xf numFmtId="164" fontId="2" fillId="8" borderId="1" xfId="0" applyNumberFormat="1" applyFont="1" applyFill="1" applyBorder="1" applyAlignment="1" applyProtection="1">
      <alignment horizontal="center" vertical="center"/>
    </xf>
    <xf numFmtId="0" fontId="8" fillId="17" borderId="43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13" borderId="44" xfId="0" applyFont="1" applyFill="1" applyBorder="1" applyAlignment="1" applyProtection="1">
      <alignment horizontal="center" vertical="center"/>
      <protection locked="0"/>
    </xf>
    <xf numFmtId="164" fontId="2" fillId="13" borderId="35" xfId="0" applyNumberFormat="1" applyFont="1" applyFill="1" applyBorder="1" applyAlignment="1" applyProtection="1">
      <alignment horizontal="center" vertical="center"/>
      <protection locked="0"/>
    </xf>
    <xf numFmtId="164" fontId="2" fillId="13" borderId="34" xfId="0" applyNumberFormat="1" applyFont="1" applyFill="1" applyBorder="1" applyAlignment="1" applyProtection="1">
      <alignment horizontal="center" vertical="center"/>
      <protection locked="0"/>
    </xf>
    <xf numFmtId="164" fontId="2" fillId="18" borderId="35" xfId="0" applyNumberFormat="1" applyFont="1" applyFill="1" applyBorder="1" applyAlignment="1" applyProtection="1">
      <alignment horizontal="center" vertical="center"/>
    </xf>
    <xf numFmtId="0" fontId="8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45" xfId="0" applyFont="1" applyFill="1" applyBorder="1" applyAlignment="1" applyProtection="1">
      <alignment horizontal="center" vertical="center"/>
      <protection locked="0"/>
    </xf>
    <xf numFmtId="164" fontId="2" fillId="13" borderId="46" xfId="0" applyNumberFormat="1" applyFont="1" applyFill="1" applyBorder="1" applyAlignment="1" applyProtection="1">
      <alignment horizontal="center" vertical="center"/>
      <protection locked="0"/>
    </xf>
    <xf numFmtId="164" fontId="2" fillId="13" borderId="37" xfId="0" applyNumberFormat="1" applyFont="1" applyFill="1" applyBorder="1" applyAlignment="1" applyProtection="1">
      <alignment horizontal="center" vertical="center"/>
      <protection locked="0"/>
    </xf>
    <xf numFmtId="0" fontId="8" fillId="13" borderId="47" xfId="0" applyFont="1" applyFill="1" applyBorder="1" applyAlignment="1" applyProtection="1">
      <alignment horizontal="center" vertical="center" wrapText="1"/>
      <protection locked="0"/>
    </xf>
    <xf numFmtId="0" fontId="2" fillId="13" borderId="48" xfId="0" applyFont="1" applyFill="1" applyBorder="1" applyAlignment="1" applyProtection="1">
      <alignment horizontal="center" vertical="center"/>
      <protection locked="0"/>
    </xf>
    <xf numFmtId="164" fontId="2" fillId="13" borderId="49" xfId="0" applyNumberFormat="1" applyFont="1" applyFill="1" applyBorder="1" applyAlignment="1" applyProtection="1">
      <alignment horizontal="center" vertical="center"/>
      <protection locked="0"/>
    </xf>
    <xf numFmtId="164" fontId="2" fillId="13" borderId="41" xfId="0" applyNumberFormat="1" applyFont="1" applyFill="1" applyBorder="1" applyAlignment="1" applyProtection="1">
      <alignment horizontal="center" vertical="center"/>
      <protection locked="0"/>
    </xf>
    <xf numFmtId="164" fontId="2" fillId="18" borderId="1" xfId="0" applyNumberFormat="1" applyFont="1" applyFill="1" applyBorder="1" applyAlignment="1" applyProtection="1">
      <alignment horizontal="center" vertical="center"/>
    </xf>
    <xf numFmtId="0" fontId="8" fillId="13" borderId="5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4" borderId="51" xfId="0" applyFont="1" applyFill="1" applyBorder="1" applyAlignment="1" applyProtection="1">
      <alignment horizontal="center" vertical="center"/>
      <protection locked="0"/>
    </xf>
    <xf numFmtId="164" fontId="2" fillId="4" borderId="35" xfId="0" applyNumberFormat="1" applyFont="1" applyFill="1" applyBorder="1" applyAlignment="1" applyProtection="1">
      <alignment horizontal="center" vertical="center"/>
      <protection locked="0"/>
    </xf>
    <xf numFmtId="164" fontId="2" fillId="4" borderId="34" xfId="0" applyNumberFormat="1" applyFont="1" applyFill="1" applyBorder="1" applyAlignment="1" applyProtection="1">
      <alignment horizontal="center" vertical="center"/>
      <protection locked="0"/>
    </xf>
    <xf numFmtId="164" fontId="2" fillId="19" borderId="35" xfId="0" applyNumberFormat="1" applyFont="1" applyFill="1" applyBorder="1" applyAlignment="1" applyProtection="1">
      <alignment horizontal="center" vertical="center"/>
    </xf>
    <xf numFmtId="0" fontId="8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164" fontId="2" fillId="4" borderId="46" xfId="0" applyNumberFormat="1" applyFont="1" applyFill="1" applyBorder="1" applyAlignment="1" applyProtection="1">
      <alignment horizontal="center" vertical="center"/>
      <protection locked="0"/>
    </xf>
    <xf numFmtId="164" fontId="2" fillId="4" borderId="37" xfId="0" applyNumberFormat="1" applyFont="1" applyFill="1" applyBorder="1" applyAlignment="1" applyProtection="1">
      <alignment horizontal="center" vertical="center"/>
      <protection locked="0"/>
    </xf>
    <xf numFmtId="0" fontId="8" fillId="4" borderId="47" xfId="0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164" fontId="2" fillId="4" borderId="52" xfId="0" applyNumberFormat="1" applyFont="1" applyFill="1" applyBorder="1" applyAlignment="1" applyProtection="1">
      <alignment horizontal="center" vertical="center"/>
      <protection locked="0"/>
    </xf>
    <xf numFmtId="164" fontId="2" fillId="4" borderId="53" xfId="0" applyNumberFormat="1" applyFont="1" applyFill="1" applyBorder="1" applyAlignment="1" applyProtection="1">
      <alignment horizontal="center" vertical="center"/>
      <protection locked="0"/>
    </xf>
    <xf numFmtId="0" fontId="8" fillId="4" borderId="54" xfId="0" applyFont="1" applyFill="1" applyBorder="1" applyAlignment="1" applyProtection="1">
      <alignment horizontal="center" vertical="center" wrapText="1"/>
      <protection locked="0"/>
    </xf>
    <xf numFmtId="0" fontId="2" fillId="4" borderId="55" xfId="0" applyFont="1" applyFill="1" applyBorder="1" applyAlignment="1" applyProtection="1">
      <alignment horizontal="center" vertical="center"/>
      <protection locked="0"/>
    </xf>
    <xf numFmtId="164" fontId="2" fillId="4" borderId="49" xfId="0" applyNumberFormat="1" applyFont="1" applyFill="1" applyBorder="1" applyAlignment="1" applyProtection="1">
      <alignment horizontal="center" vertical="center"/>
      <protection locked="0"/>
    </xf>
    <xf numFmtId="164" fontId="2" fillId="4" borderId="41" xfId="0" applyNumberFormat="1" applyFont="1" applyFill="1" applyBorder="1" applyAlignment="1" applyProtection="1">
      <alignment horizontal="center" vertical="center"/>
      <protection locked="0"/>
    </xf>
    <xf numFmtId="164" fontId="2" fillId="19" borderId="1" xfId="0" applyNumberFormat="1" applyFont="1" applyFill="1" applyBorder="1" applyAlignment="1" applyProtection="1">
      <alignment horizontal="center" vertical="center"/>
    </xf>
    <xf numFmtId="0" fontId="8" fillId="4" borderId="50" xfId="0" applyFont="1" applyFill="1" applyBorder="1" applyAlignment="1" applyProtection="1">
      <alignment horizontal="center" vertical="center" wrapText="1"/>
      <protection locked="0"/>
    </xf>
    <xf numFmtId="0" fontId="2" fillId="10" borderId="44" xfId="0" applyFont="1" applyFill="1" applyBorder="1" applyAlignment="1" applyProtection="1">
      <alignment horizontal="center" vertical="center"/>
      <protection locked="0"/>
    </xf>
    <xf numFmtId="164" fontId="2" fillId="10" borderId="35" xfId="0" applyNumberFormat="1" applyFont="1" applyFill="1" applyBorder="1" applyAlignment="1" applyProtection="1">
      <alignment horizontal="center" vertical="center"/>
      <protection locked="0"/>
    </xf>
    <xf numFmtId="164" fontId="2" fillId="10" borderId="34" xfId="0" applyNumberFormat="1" applyFont="1" applyFill="1" applyBorder="1" applyAlignment="1" applyProtection="1">
      <alignment horizontal="center" vertical="center"/>
      <protection locked="0"/>
    </xf>
    <xf numFmtId="164" fontId="2" fillId="20" borderId="35" xfId="0" applyNumberFormat="1" applyFont="1" applyFill="1" applyBorder="1" applyAlignment="1" applyProtection="1">
      <alignment horizontal="center" vertical="center"/>
    </xf>
    <xf numFmtId="0" fontId="8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45" xfId="0" applyFont="1" applyFill="1" applyBorder="1" applyAlignment="1" applyProtection="1">
      <alignment horizontal="center" vertical="center"/>
      <protection locked="0"/>
    </xf>
    <xf numFmtId="164" fontId="2" fillId="10" borderId="46" xfId="0" applyNumberFormat="1" applyFont="1" applyFill="1" applyBorder="1" applyAlignment="1" applyProtection="1">
      <alignment horizontal="center" vertical="center"/>
      <protection locked="0"/>
    </xf>
    <xf numFmtId="164" fontId="2" fillId="10" borderId="37" xfId="0" applyNumberFormat="1" applyFont="1" applyFill="1" applyBorder="1" applyAlignment="1" applyProtection="1">
      <alignment horizontal="center" vertical="center"/>
      <protection locked="0"/>
    </xf>
    <xf numFmtId="0" fontId="8" fillId="10" borderId="47" xfId="0" applyFont="1" applyFill="1" applyBorder="1" applyAlignment="1" applyProtection="1">
      <alignment horizontal="center" vertical="center" wrapText="1"/>
      <protection locked="0"/>
    </xf>
    <xf numFmtId="0" fontId="2" fillId="10" borderId="48" xfId="0" applyFont="1" applyFill="1" applyBorder="1" applyAlignment="1" applyProtection="1">
      <alignment horizontal="center" vertical="center"/>
      <protection locked="0"/>
    </xf>
    <xf numFmtId="164" fontId="2" fillId="10" borderId="49" xfId="0" applyNumberFormat="1" applyFont="1" applyFill="1" applyBorder="1" applyAlignment="1" applyProtection="1">
      <alignment horizontal="center" vertical="center"/>
      <protection locked="0"/>
    </xf>
    <xf numFmtId="164" fontId="2" fillId="10" borderId="41" xfId="0" applyNumberFormat="1" applyFont="1" applyFill="1" applyBorder="1" applyAlignment="1" applyProtection="1">
      <alignment horizontal="center" vertical="center"/>
      <protection locked="0"/>
    </xf>
    <xf numFmtId="164" fontId="2" fillId="20" borderId="1" xfId="0" applyNumberFormat="1" applyFont="1" applyFill="1" applyBorder="1" applyAlignment="1" applyProtection="1">
      <alignment horizontal="center" vertical="center"/>
    </xf>
    <xf numFmtId="0" fontId="8" fillId="10" borderId="50" xfId="0" applyFont="1" applyFill="1" applyBorder="1" applyAlignment="1" applyProtection="1">
      <alignment horizontal="center" vertical="center" wrapText="1"/>
      <protection locked="0"/>
    </xf>
    <xf numFmtId="0" fontId="2" fillId="11" borderId="44" xfId="0" applyFont="1" applyFill="1" applyBorder="1" applyAlignment="1" applyProtection="1">
      <alignment horizontal="center" vertical="center"/>
      <protection locked="0"/>
    </xf>
    <xf numFmtId="164" fontId="2" fillId="11" borderId="35" xfId="0" applyNumberFormat="1" applyFont="1" applyFill="1" applyBorder="1" applyAlignment="1" applyProtection="1">
      <alignment horizontal="center" vertical="center"/>
      <protection locked="0"/>
    </xf>
    <xf numFmtId="164" fontId="2" fillId="11" borderId="34" xfId="0" applyNumberFormat="1" applyFont="1" applyFill="1" applyBorder="1" applyAlignment="1" applyProtection="1">
      <alignment horizontal="center" vertical="center"/>
      <protection locked="0"/>
    </xf>
    <xf numFmtId="164" fontId="2" fillId="21" borderId="35" xfId="0" applyNumberFormat="1" applyFont="1" applyFill="1" applyBorder="1" applyAlignment="1" applyProtection="1">
      <alignment horizontal="center" vertical="center"/>
    </xf>
    <xf numFmtId="0" fontId="8" fillId="11" borderId="36" xfId="0" applyFont="1" applyFill="1" applyBorder="1" applyAlignment="1" applyProtection="1">
      <alignment horizontal="center" vertical="center"/>
      <protection locked="0"/>
    </xf>
    <xf numFmtId="0" fontId="2" fillId="11" borderId="45" xfId="0" applyFont="1" applyFill="1" applyBorder="1" applyAlignment="1" applyProtection="1">
      <alignment horizontal="center" vertical="center"/>
      <protection locked="0"/>
    </xf>
    <xf numFmtId="164" fontId="2" fillId="11" borderId="46" xfId="0" applyNumberFormat="1" applyFont="1" applyFill="1" applyBorder="1" applyAlignment="1" applyProtection="1">
      <alignment horizontal="center" vertical="center"/>
      <protection locked="0"/>
    </xf>
    <xf numFmtId="164" fontId="2" fillId="11" borderId="37" xfId="0" applyNumberFormat="1" applyFont="1" applyFill="1" applyBorder="1" applyAlignment="1" applyProtection="1">
      <alignment horizontal="center" vertical="center"/>
      <protection locked="0"/>
    </xf>
    <xf numFmtId="0" fontId="8" fillId="11" borderId="47" xfId="0" applyFont="1" applyFill="1" applyBorder="1" applyAlignment="1" applyProtection="1">
      <alignment horizontal="center" vertical="center"/>
      <protection locked="0"/>
    </xf>
    <xf numFmtId="0" fontId="6" fillId="11" borderId="45" xfId="0" applyFont="1" applyFill="1" applyBorder="1" applyAlignment="1" applyProtection="1">
      <alignment horizontal="center" vertical="center"/>
      <protection locked="0"/>
    </xf>
    <xf numFmtId="0" fontId="6" fillId="11" borderId="48" xfId="0" applyFont="1" applyFill="1" applyBorder="1" applyAlignment="1" applyProtection="1">
      <alignment horizontal="center" vertical="center"/>
      <protection locked="0"/>
    </xf>
    <xf numFmtId="164" fontId="2" fillId="11" borderId="49" xfId="0" applyNumberFormat="1" applyFont="1" applyFill="1" applyBorder="1" applyAlignment="1" applyProtection="1">
      <alignment horizontal="center" vertical="center"/>
      <protection locked="0"/>
    </xf>
    <xf numFmtId="164" fontId="2" fillId="21" borderId="1" xfId="0" applyNumberFormat="1" applyFont="1" applyFill="1" applyBorder="1" applyAlignment="1" applyProtection="1">
      <alignment horizontal="center" vertical="center"/>
    </xf>
    <xf numFmtId="0" fontId="8" fillId="11" borderId="5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2" fillId="2" borderId="56" xfId="0" applyFont="1" applyFill="1" applyBorder="1" applyAlignment="1" applyProtection="1">
      <alignment vertical="center" wrapText="1"/>
      <protection locked="0"/>
    </xf>
    <xf numFmtId="0" fontId="6" fillId="13" borderId="57" xfId="0" applyFont="1" applyFill="1" applyBorder="1" applyAlignment="1" applyProtection="1">
      <alignment horizontal="center" vertical="center"/>
      <protection locked="0"/>
    </xf>
    <xf numFmtId="0" fontId="9" fillId="13" borderId="7" xfId="0" applyFont="1" applyFill="1" applyBorder="1" applyAlignment="1" applyProtection="1">
      <alignment horizontal="center" vertical="center"/>
      <protection locked="0"/>
    </xf>
    <xf numFmtId="164" fontId="9" fillId="13" borderId="7" xfId="0" applyNumberFormat="1" applyFont="1" applyFill="1" applyBorder="1" applyAlignment="1" applyProtection="1">
      <alignment horizontal="center" vertical="center"/>
      <protection locked="0"/>
    </xf>
    <xf numFmtId="165" fontId="9" fillId="13" borderId="7" xfId="0" applyNumberFormat="1" applyFont="1" applyFill="1" applyBorder="1" applyAlignment="1" applyProtection="1">
      <alignment horizontal="center" vertical="center"/>
      <protection locked="0"/>
    </xf>
    <xf numFmtId="0" fontId="20" fillId="11" borderId="58" xfId="0" applyFont="1" applyFill="1" applyBorder="1" applyAlignment="1" applyProtection="1">
      <alignment horizontal="center" vertical="center" wrapText="1"/>
      <protection locked="0"/>
    </xf>
    <xf numFmtId="0" fontId="2" fillId="2" borderId="59" xfId="0" applyFont="1" applyFill="1" applyBorder="1" applyAlignment="1" applyProtection="1">
      <alignment vertical="center" wrapText="1"/>
      <protection locked="0"/>
    </xf>
    <xf numFmtId="0" fontId="2" fillId="2" borderId="42" xfId="0" applyFont="1" applyFill="1" applyBorder="1" applyAlignment="1" applyProtection="1">
      <alignment vertical="center" wrapText="1"/>
      <protection locked="0"/>
    </xf>
    <xf numFmtId="0" fontId="2" fillId="2" borderId="43" xfId="0" applyFont="1" applyFill="1" applyBorder="1" applyAlignment="1" applyProtection="1">
      <alignment vertical="center" wrapText="1"/>
      <protection locked="0"/>
    </xf>
    <xf numFmtId="0" fontId="6" fillId="9" borderId="60" xfId="0" applyFont="1" applyFill="1" applyBorder="1" applyAlignment="1" applyProtection="1">
      <alignment horizontal="center" vertical="center"/>
      <protection locked="0"/>
    </xf>
    <xf numFmtId="0" fontId="9" fillId="9" borderId="11" xfId="0" applyFont="1" applyFill="1" applyBorder="1" applyAlignment="1" applyProtection="1">
      <alignment horizontal="center" vertical="center"/>
      <protection locked="0"/>
    </xf>
    <xf numFmtId="164" fontId="9" fillId="9" borderId="11" xfId="0" applyNumberFormat="1" applyFont="1" applyFill="1" applyBorder="1" applyAlignment="1" applyProtection="1">
      <alignment horizontal="center" vertical="center"/>
      <protection locked="0"/>
    </xf>
    <xf numFmtId="165" fontId="9" fillId="9" borderId="11" xfId="0" applyNumberFormat="1" applyFont="1" applyFill="1" applyBorder="1" applyAlignment="1" applyProtection="1">
      <alignment horizontal="center" vertical="center"/>
      <protection locked="0"/>
    </xf>
    <xf numFmtId="0" fontId="14" fillId="9" borderId="61" xfId="0" applyFont="1" applyFill="1" applyBorder="1" applyAlignment="1" applyProtection="1">
      <alignment horizontal="center" vertical="center" wrapText="1"/>
      <protection locked="0"/>
    </xf>
    <xf numFmtId="0" fontId="6" fillId="4" borderId="6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164" fontId="9" fillId="4" borderId="11" xfId="0" applyNumberFormat="1" applyFont="1" applyFill="1" applyBorder="1" applyAlignment="1" applyProtection="1">
      <alignment horizontal="center" vertical="center"/>
      <protection locked="0"/>
    </xf>
    <xf numFmtId="165" fontId="9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61" xfId="0" applyFont="1" applyFill="1" applyBorder="1" applyAlignment="1" applyProtection="1">
      <alignment horizontal="center" vertical="center" wrapText="1"/>
      <protection locked="0"/>
    </xf>
    <xf numFmtId="0" fontId="6" fillId="10" borderId="60" xfId="0" applyFont="1" applyFill="1" applyBorder="1" applyAlignment="1" applyProtection="1">
      <alignment horizontal="center" vertical="center"/>
      <protection locked="0"/>
    </xf>
    <xf numFmtId="0" fontId="9" fillId="10" borderId="11" xfId="0" applyFont="1" applyFill="1" applyBorder="1" applyAlignment="1" applyProtection="1">
      <alignment horizontal="center" vertical="center"/>
      <protection locked="0"/>
    </xf>
    <xf numFmtId="164" fontId="9" fillId="10" borderId="11" xfId="0" applyNumberFormat="1" applyFont="1" applyFill="1" applyBorder="1" applyAlignment="1" applyProtection="1">
      <alignment horizontal="center" vertical="center"/>
      <protection locked="0"/>
    </xf>
    <xf numFmtId="165" fontId="9" fillId="10" borderId="11" xfId="0" applyNumberFormat="1" applyFont="1" applyFill="1" applyBorder="1" applyAlignment="1" applyProtection="1">
      <alignment horizontal="center" vertical="center"/>
      <protection locked="0"/>
    </xf>
    <xf numFmtId="0" fontId="20" fillId="10" borderId="61" xfId="0" applyFont="1" applyFill="1" applyBorder="1" applyAlignment="1" applyProtection="1">
      <alignment horizontal="center" vertical="center" wrapText="1"/>
      <protection locked="0"/>
    </xf>
    <xf numFmtId="0" fontId="6" fillId="11" borderId="60" xfId="0" applyFont="1" applyFill="1" applyBorder="1" applyAlignment="1" applyProtection="1">
      <alignment horizontal="center" vertical="center"/>
      <protection locked="0"/>
    </xf>
    <xf numFmtId="0" fontId="10" fillId="11" borderId="11" xfId="0" applyFont="1" applyFill="1" applyBorder="1" applyAlignment="1" applyProtection="1">
      <alignment horizontal="center" vertical="center"/>
      <protection locked="0"/>
    </xf>
    <xf numFmtId="164" fontId="10" fillId="11" borderId="11" xfId="0" applyNumberFormat="1" applyFont="1" applyFill="1" applyBorder="1" applyAlignment="1" applyProtection="1">
      <alignment horizontal="center" vertical="center"/>
      <protection locked="0"/>
    </xf>
    <xf numFmtId="165" fontId="10" fillId="11" borderId="11" xfId="0" applyNumberFormat="1" applyFont="1" applyFill="1" applyBorder="1" applyAlignment="1" applyProtection="1">
      <alignment horizontal="center" vertical="center"/>
      <protection locked="0"/>
    </xf>
    <xf numFmtId="0" fontId="20" fillId="11" borderId="61" xfId="0" applyFont="1" applyFill="1" applyBorder="1" applyAlignment="1" applyProtection="1">
      <alignment horizontal="center" vertical="center" wrapText="1"/>
      <protection locked="0"/>
    </xf>
    <xf numFmtId="0" fontId="6" fillId="5" borderId="60" xfId="0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164" fontId="10" fillId="5" borderId="11" xfId="0" applyNumberFormat="1" applyFont="1" applyFill="1" applyBorder="1" applyAlignment="1" applyProtection="1">
      <alignment horizontal="center" vertical="center"/>
      <protection locked="0"/>
    </xf>
    <xf numFmtId="165" fontId="10" fillId="5" borderId="11" xfId="0" applyNumberFormat="1" applyFont="1" applyFill="1" applyBorder="1" applyAlignment="1" applyProtection="1">
      <alignment horizontal="center" vertical="center"/>
      <protection locked="0"/>
    </xf>
    <xf numFmtId="0" fontId="20" fillId="5" borderId="61" xfId="0" applyFont="1" applyFill="1" applyBorder="1" applyAlignment="1" applyProtection="1">
      <alignment horizontal="center" vertical="center" wrapText="1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164" fontId="9" fillId="0" borderId="63" xfId="0" applyNumberFormat="1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6" fillId="13" borderId="11" xfId="0" applyFont="1" applyFill="1" applyBorder="1" applyAlignment="1" applyProtection="1">
      <alignment horizontal="center" vertical="center"/>
      <protection locked="0"/>
    </xf>
    <xf numFmtId="0" fontId="9" fillId="13" borderId="2" xfId="0" applyFont="1" applyFill="1" applyBorder="1" applyAlignment="1" applyProtection="1">
      <alignment horizontal="center" vertical="center"/>
      <protection locked="0"/>
    </xf>
    <xf numFmtId="164" fontId="9" fillId="13" borderId="2" xfId="0" applyNumberFormat="1" applyFont="1" applyFill="1" applyBorder="1" applyAlignment="1" applyProtection="1">
      <alignment horizontal="center" vertical="center"/>
      <protection locked="0"/>
    </xf>
    <xf numFmtId="165" fontId="9" fillId="13" borderId="2" xfId="0" applyNumberFormat="1" applyFont="1" applyFill="1" applyBorder="1" applyAlignment="1" applyProtection="1">
      <alignment horizontal="center" vertical="center"/>
      <protection locked="0"/>
    </xf>
    <xf numFmtId="0" fontId="20" fillId="11" borderId="2" xfId="0" applyFont="1" applyFill="1" applyBorder="1" applyAlignment="1" applyProtection="1">
      <alignment horizontal="center" vertical="center" wrapText="1"/>
      <protection locked="0"/>
    </xf>
    <xf numFmtId="0" fontId="6" fillId="9" borderId="2" xfId="0" applyFont="1" applyFill="1" applyBorder="1" applyAlignment="1" applyProtection="1">
      <alignment horizontal="center" vertical="center"/>
      <protection locked="0"/>
    </xf>
    <xf numFmtId="0" fontId="14" fillId="9" borderId="1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20" fillId="4" borderId="11" xfId="0" applyFont="1" applyFill="1" applyBorder="1" applyAlignment="1" applyProtection="1">
      <alignment horizontal="center" vertical="center" wrapText="1"/>
      <protection locked="0"/>
    </xf>
    <xf numFmtId="0" fontId="6" fillId="10" borderId="2" xfId="0" applyFont="1" applyFill="1" applyBorder="1" applyAlignment="1" applyProtection="1">
      <alignment horizontal="center" vertical="center"/>
      <protection locked="0"/>
    </xf>
    <xf numFmtId="0" fontId="20" fillId="10" borderId="11" xfId="0" applyFont="1" applyFill="1" applyBorder="1" applyAlignment="1" applyProtection="1">
      <alignment horizontal="center" vertical="center" wrapText="1"/>
      <protection locked="0"/>
    </xf>
    <xf numFmtId="0" fontId="6" fillId="11" borderId="2" xfId="0" applyFont="1" applyFill="1" applyBorder="1" applyAlignment="1" applyProtection="1">
      <alignment horizontal="center" vertical="center"/>
      <protection locked="0"/>
    </xf>
    <xf numFmtId="0" fontId="20" fillId="11" borderId="11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20" fillId="5" borderId="11" xfId="0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18" borderId="7" xfId="0" applyFont="1" applyFill="1" applyBorder="1" applyAlignment="1" applyProtection="1">
      <alignment horizontal="center" vertical="center"/>
      <protection locked="0"/>
    </xf>
    <xf numFmtId="0" fontId="2" fillId="18" borderId="51" xfId="0" applyFont="1" applyFill="1" applyBorder="1" applyAlignment="1" applyProtection="1">
      <alignment horizontal="center" vertical="center"/>
      <protection locked="0"/>
    </xf>
    <xf numFmtId="0" fontId="2" fillId="18" borderId="5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65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13" borderId="27" xfId="0" applyFont="1" applyFill="1" applyBorder="1" applyAlignment="1" applyProtection="1">
      <alignment horizontal="center" vertical="center"/>
      <protection locked="0"/>
    </xf>
    <xf numFmtId="0" fontId="2" fillId="13" borderId="0" xfId="0" applyFont="1" applyFill="1" applyBorder="1" applyAlignment="1" applyProtection="1">
      <alignment horizontal="center" vertical="center"/>
      <protection locked="0"/>
    </xf>
    <xf numFmtId="0" fontId="2" fillId="13" borderId="6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4" fillId="23" borderId="1" xfId="0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 applyProtection="1">
      <alignment horizontal="center" vertical="center"/>
    </xf>
    <xf numFmtId="164" fontId="2" fillId="4" borderId="2" xfId="0" applyNumberFormat="1" applyFont="1" applyFill="1" applyBorder="1" applyAlignment="1" applyProtection="1">
      <alignment horizontal="center" vertical="center"/>
      <protection locked="0"/>
    </xf>
    <xf numFmtId="164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2" xfId="0" applyNumberFormat="1" applyFont="1" applyFill="1" applyBorder="1" applyAlignment="1" applyProtection="1">
      <alignment horizontal="center" vertical="center"/>
    </xf>
    <xf numFmtId="0" fontId="25" fillId="0" borderId="60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164" fontId="25" fillId="0" borderId="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165" fontId="25" fillId="0" borderId="66" xfId="0" applyNumberFormat="1" applyFont="1" applyBorder="1" applyAlignment="1" applyProtection="1">
      <alignment horizontal="center" vertical="center"/>
      <protection locked="0"/>
    </xf>
    <xf numFmtId="0" fontId="2" fillId="13" borderId="0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</xf>
    <xf numFmtId="164" fontId="2" fillId="4" borderId="10" xfId="0" applyNumberFormat="1" applyFont="1" applyFill="1" applyBorder="1" applyAlignment="1" applyProtection="1">
      <alignment horizontal="center" vertical="center"/>
      <protection locked="0"/>
    </xf>
    <xf numFmtId="164" fontId="2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10" xfId="0" applyNumberFormat="1" applyFont="1" applyFill="1" applyBorder="1" applyAlignment="1" applyProtection="1">
      <alignment horizontal="center" vertical="center"/>
    </xf>
    <xf numFmtId="0" fontId="25" fillId="0" borderId="62" xfId="0" applyFont="1" applyBorder="1" applyAlignment="1" applyProtection="1">
      <alignment horizontal="center" vertical="center"/>
      <protection locked="0"/>
    </xf>
    <xf numFmtId="0" fontId="25" fillId="0" borderId="63" xfId="0" applyFont="1" applyBorder="1" applyAlignment="1" applyProtection="1">
      <alignment horizontal="center" vertical="center"/>
      <protection locked="0"/>
    </xf>
    <xf numFmtId="164" fontId="25" fillId="0" borderId="63" xfId="0" applyNumberFormat="1" applyFont="1" applyBorder="1" applyAlignment="1" applyProtection="1">
      <alignment horizontal="center" vertical="center"/>
      <protection locked="0"/>
    </xf>
    <xf numFmtId="0" fontId="25" fillId="0" borderId="55" xfId="0" applyFont="1" applyBorder="1" applyAlignment="1" applyProtection="1">
      <alignment horizontal="center" vertical="center"/>
      <protection locked="0"/>
    </xf>
    <xf numFmtId="165" fontId="25" fillId="0" borderId="64" xfId="0" applyNumberFormat="1" applyFont="1" applyBorder="1" applyAlignment="1" applyProtection="1">
      <alignment horizontal="center" vertical="center"/>
      <protection locked="0"/>
    </xf>
    <xf numFmtId="0" fontId="2" fillId="13" borderId="59" xfId="0" applyFont="1" applyFill="1" applyBorder="1" applyAlignment="1" applyProtection="1">
      <alignment horizontal="center" vertical="center"/>
      <protection locked="0"/>
    </xf>
    <xf numFmtId="0" fontId="2" fillId="13" borderId="42" xfId="0" applyFont="1" applyFill="1" applyBorder="1" applyAlignment="1" applyProtection="1">
      <alignment horizontal="center" vertical="top" wrapText="1"/>
      <protection locked="0"/>
    </xf>
    <xf numFmtId="0" fontId="2" fillId="13" borderId="43" xfId="0" applyFont="1" applyFill="1" applyBorder="1" applyAlignment="1" applyProtection="1">
      <alignment horizontal="center" vertical="center"/>
      <protection locked="0"/>
    </xf>
    <xf numFmtId="0" fontId="6" fillId="9" borderId="26" xfId="0" applyFont="1" applyFill="1" applyBorder="1" applyAlignment="1" applyProtection="1">
      <alignment horizontal="center" vertical="center"/>
    </xf>
    <xf numFmtId="164" fontId="2" fillId="9" borderId="11" xfId="0" applyNumberFormat="1" applyFont="1" applyFill="1" applyBorder="1" applyAlignment="1" applyProtection="1">
      <alignment horizontal="center" vertical="center"/>
      <protection locked="0"/>
    </xf>
    <xf numFmtId="164" fontId="2" fillId="9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9" borderId="1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68" xfId="0" applyNumberFormat="1" applyFont="1" applyBorder="1" applyAlignment="1" applyProtection="1">
      <alignment horizontal="center" vertical="center"/>
    </xf>
    <xf numFmtId="0" fontId="6" fillId="9" borderId="2" xfId="0" applyFont="1" applyFill="1" applyBorder="1" applyAlignment="1" applyProtection="1">
      <alignment horizontal="center" vertical="center"/>
    </xf>
    <xf numFmtId="164" fontId="2" fillId="9" borderId="2" xfId="0" applyNumberFormat="1" applyFont="1" applyFill="1" applyBorder="1" applyAlignment="1" applyProtection="1">
      <alignment horizontal="center" vertical="center"/>
      <protection locked="0"/>
    </xf>
    <xf numFmtId="164" fontId="2" fillId="9" borderId="2" xfId="0" applyNumberFormat="1" applyFont="1" applyFill="1" applyBorder="1" applyAlignment="1" applyProtection="1">
      <alignment horizontal="center" vertical="center"/>
    </xf>
    <xf numFmtId="0" fontId="2" fillId="13" borderId="69" xfId="0" applyFont="1" applyFill="1" applyBorder="1" applyAlignment="1" applyProtection="1">
      <alignment horizontal="center" vertical="center"/>
      <protection locked="0"/>
    </xf>
    <xf numFmtId="0" fontId="2" fillId="13" borderId="33" xfId="0" applyFont="1" applyFill="1" applyBorder="1" applyAlignment="1" applyProtection="1">
      <alignment horizontal="center" vertical="center"/>
      <protection locked="0"/>
    </xf>
    <xf numFmtId="0" fontId="2" fillId="13" borderId="56" xfId="0" applyFont="1" applyFill="1" applyBorder="1" applyAlignment="1" applyProtection="1">
      <alignment horizontal="center" vertical="center"/>
      <protection locked="0"/>
    </xf>
    <xf numFmtId="0" fontId="24" fillId="23" borderId="1" xfId="0" applyFont="1" applyFill="1" applyBorder="1" applyAlignment="1" applyProtection="1">
      <alignment horizontal="center" vertical="center"/>
      <protection locked="0"/>
    </xf>
    <xf numFmtId="0" fontId="7" fillId="13" borderId="67" xfId="0" applyFont="1" applyFill="1" applyBorder="1" applyAlignment="1" applyProtection="1">
      <alignment vertical="center"/>
      <protection locked="0"/>
    </xf>
    <xf numFmtId="0" fontId="6" fillId="9" borderId="9" xfId="0" applyFont="1" applyFill="1" applyBorder="1" applyAlignment="1" applyProtection="1">
      <alignment horizontal="center" vertical="center"/>
    </xf>
    <xf numFmtId="164" fontId="2" fillId="9" borderId="9" xfId="0" applyNumberFormat="1" applyFont="1" applyFill="1" applyBorder="1" applyAlignment="1" applyProtection="1">
      <alignment horizontal="center" vertical="center"/>
      <protection locked="0"/>
    </xf>
    <xf numFmtId="164" fontId="2" fillId="9" borderId="10" xfId="0" applyNumberFormat="1" applyFont="1" applyFill="1" applyBorder="1" applyAlignment="1" applyProtection="1">
      <alignment horizontal="center" vertical="center"/>
      <protection locked="0"/>
    </xf>
    <xf numFmtId="164" fontId="2" fillId="9" borderId="10" xfId="0" applyNumberFormat="1" applyFont="1" applyFill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6" fillId="13" borderId="26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164" fontId="2" fillId="13" borderId="70" xfId="0" applyNumberFormat="1" applyFont="1" applyFill="1" applyBorder="1" applyAlignment="1" applyProtection="1">
      <alignment horizontal="center" vertical="center"/>
      <protection locked="0"/>
    </xf>
    <xf numFmtId="164" fontId="2" fillId="13" borderId="26" xfId="0" applyNumberFormat="1" applyFont="1" applyFill="1" applyBorder="1" applyAlignment="1" applyProtection="1">
      <alignment horizontal="center" vertical="center"/>
      <protection locked="0"/>
    </xf>
    <xf numFmtId="164" fontId="2" fillId="13" borderId="11" xfId="0" applyNumberFormat="1" applyFont="1" applyFill="1" applyBorder="1" applyAlignment="1" applyProtection="1">
      <alignment horizontal="center" vertical="center"/>
      <protection locked="0"/>
    </xf>
    <xf numFmtId="164" fontId="2" fillId="13" borderId="11" xfId="0" applyNumberFormat="1" applyFont="1" applyFill="1" applyBorder="1" applyAlignment="1" applyProtection="1">
      <alignment horizontal="center" vertical="center"/>
    </xf>
    <xf numFmtId="0" fontId="6" fillId="13" borderId="11" xfId="0" applyFont="1" applyFill="1" applyBorder="1" applyAlignment="1" applyProtection="1">
      <alignment horizontal="center" vertical="center"/>
    </xf>
    <xf numFmtId="164" fontId="2" fillId="13" borderId="9" xfId="0" applyNumberFormat="1" applyFont="1" applyFill="1" applyBorder="1" applyAlignment="1" applyProtection="1">
      <alignment horizontal="center" vertical="center"/>
      <protection locked="0"/>
    </xf>
    <xf numFmtId="164" fontId="2" fillId="13" borderId="2" xfId="0" applyNumberFormat="1" applyFont="1" applyFill="1" applyBorder="1" applyAlignment="1" applyProtection="1">
      <alignment horizontal="center" vertical="center"/>
      <protection locked="0"/>
    </xf>
    <xf numFmtId="164" fontId="2" fillId="13" borderId="2" xfId="0" applyNumberFormat="1" applyFont="1" applyFill="1" applyBorder="1" applyAlignment="1" applyProtection="1">
      <alignment horizontal="center" vertical="center"/>
    </xf>
    <xf numFmtId="164" fontId="2" fillId="1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13" borderId="29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7" fillId="13" borderId="27" xfId="0" applyFont="1" applyFill="1" applyBorder="1" applyAlignment="1" applyProtection="1">
      <alignment vertical="center"/>
      <protection locked="0"/>
    </xf>
    <xf numFmtId="0" fontId="7" fillId="27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2" fillId="13" borderId="71" xfId="0" applyFont="1" applyFill="1" applyBorder="1" applyAlignment="1" applyProtection="1">
      <alignment horizontal="center" vertical="center"/>
      <protection locked="0"/>
    </xf>
    <xf numFmtId="0" fontId="2" fillId="13" borderId="15" xfId="0" applyFont="1" applyFill="1" applyBorder="1" applyAlignment="1" applyProtection="1">
      <alignment horizontal="center" vertical="center"/>
      <protection locked="0"/>
    </xf>
    <xf numFmtId="0" fontId="2" fillId="13" borderId="72" xfId="0" applyFont="1" applyFill="1" applyBorder="1" applyAlignment="1" applyProtection="1">
      <alignment horizontal="center" vertical="center"/>
      <protection locked="0"/>
    </xf>
    <xf numFmtId="0" fontId="2" fillId="13" borderId="23" xfId="0" applyFont="1" applyFill="1" applyBorder="1" applyAlignment="1" applyProtection="1">
      <alignment horizontal="center" vertical="center"/>
      <protection locked="0"/>
    </xf>
    <xf numFmtId="0" fontId="2" fillId="13" borderId="73" xfId="0" applyFont="1" applyFill="1" applyBorder="1" applyAlignment="1" applyProtection="1">
      <alignment horizontal="center" vertical="center"/>
      <protection locked="0"/>
    </xf>
    <xf numFmtId="0" fontId="2" fillId="13" borderId="17" xfId="0" applyFont="1" applyFill="1" applyBorder="1" applyAlignment="1" applyProtection="1">
      <alignment horizontal="center" vertical="center"/>
      <protection locked="0"/>
    </xf>
    <xf numFmtId="164" fontId="2" fillId="13" borderId="73" xfId="0" applyNumberFormat="1" applyFont="1" applyFill="1" applyBorder="1" applyAlignment="1" applyProtection="1">
      <alignment horizontal="center" vertical="center"/>
      <protection locked="0"/>
    </xf>
    <xf numFmtId="164" fontId="2" fillId="13" borderId="17" xfId="0" applyNumberFormat="1" applyFont="1" applyFill="1" applyBorder="1" applyAlignment="1" applyProtection="1">
      <alignment horizontal="center" vertical="center"/>
      <protection locked="0"/>
    </xf>
    <xf numFmtId="164" fontId="2" fillId="13" borderId="75" xfId="0" applyNumberFormat="1" applyFont="1" applyFill="1" applyBorder="1" applyAlignment="1" applyProtection="1">
      <alignment horizontal="center" vertical="center"/>
      <protection locked="0"/>
    </xf>
    <xf numFmtId="164" fontId="2" fillId="13" borderId="20" xfId="0" applyNumberFormat="1" applyFont="1" applyFill="1" applyBorder="1" applyAlignment="1" applyProtection="1">
      <alignment horizontal="center" vertical="center"/>
      <protection locked="0"/>
    </xf>
    <xf numFmtId="0" fontId="2" fillId="9" borderId="72" xfId="0" applyFont="1" applyFill="1" applyBorder="1" applyAlignment="1" applyProtection="1">
      <alignment horizontal="center" vertical="center"/>
      <protection locked="0"/>
    </xf>
    <xf numFmtId="0" fontId="2" fillId="9" borderId="23" xfId="0" applyFont="1" applyFill="1" applyBorder="1" applyAlignment="1" applyProtection="1">
      <alignment horizontal="center" vertical="center"/>
      <protection locked="0"/>
    </xf>
    <xf numFmtId="0" fontId="2" fillId="9" borderId="73" xfId="0" applyFont="1" applyFill="1" applyBorder="1" applyAlignment="1" applyProtection="1">
      <alignment horizontal="center" vertical="center"/>
      <protection locked="0"/>
    </xf>
    <xf numFmtId="0" fontId="2" fillId="9" borderId="17" xfId="0" applyFont="1" applyFill="1" applyBorder="1" applyAlignment="1" applyProtection="1">
      <alignment horizontal="center" vertical="center"/>
      <protection locked="0"/>
    </xf>
    <xf numFmtId="164" fontId="2" fillId="9" borderId="73" xfId="0" applyNumberFormat="1" applyFont="1" applyFill="1" applyBorder="1" applyAlignment="1" applyProtection="1">
      <alignment horizontal="center" vertical="center"/>
      <protection locked="0"/>
    </xf>
    <xf numFmtId="164" fontId="2" fillId="9" borderId="17" xfId="0" applyNumberFormat="1" applyFont="1" applyFill="1" applyBorder="1" applyAlignment="1" applyProtection="1">
      <alignment horizontal="center" vertical="center"/>
      <protection locked="0"/>
    </xf>
    <xf numFmtId="164" fontId="2" fillId="9" borderId="75" xfId="0" applyNumberFormat="1" applyFont="1" applyFill="1" applyBorder="1" applyAlignment="1" applyProtection="1">
      <alignment horizontal="center" vertical="center"/>
      <protection locked="0"/>
    </xf>
    <xf numFmtId="164" fontId="2" fillId="9" borderId="20" xfId="0" applyNumberFormat="1" applyFont="1" applyFill="1" applyBorder="1" applyAlignment="1" applyProtection="1">
      <alignment horizontal="center" vertical="center"/>
      <protection locked="0"/>
    </xf>
    <xf numFmtId="0" fontId="2" fillId="11" borderId="72" xfId="0" applyFont="1" applyFill="1" applyBorder="1" applyAlignment="1" applyProtection="1">
      <alignment horizontal="center" vertical="center"/>
      <protection locked="0"/>
    </xf>
    <xf numFmtId="0" fontId="2" fillId="11" borderId="23" xfId="0" applyFont="1" applyFill="1" applyBorder="1" applyAlignment="1" applyProtection="1">
      <alignment horizontal="center" vertical="center"/>
      <protection locked="0"/>
    </xf>
    <xf numFmtId="0" fontId="2" fillId="11" borderId="73" xfId="0" applyFont="1" applyFill="1" applyBorder="1" applyAlignment="1" applyProtection="1">
      <alignment horizontal="center" vertical="center"/>
      <protection locked="0"/>
    </xf>
    <xf numFmtId="0" fontId="2" fillId="11" borderId="17" xfId="0" applyFont="1" applyFill="1" applyBorder="1" applyAlignment="1" applyProtection="1">
      <alignment horizontal="center" vertical="center"/>
      <protection locked="0"/>
    </xf>
    <xf numFmtId="164" fontId="2" fillId="11" borderId="73" xfId="0" applyNumberFormat="1" applyFont="1" applyFill="1" applyBorder="1" applyAlignment="1" applyProtection="1">
      <alignment horizontal="center" vertical="center"/>
      <protection locked="0"/>
    </xf>
    <xf numFmtId="164" fontId="2" fillId="11" borderId="17" xfId="0" applyNumberFormat="1" applyFont="1" applyFill="1" applyBorder="1" applyAlignment="1" applyProtection="1">
      <alignment horizontal="center" vertical="center"/>
      <protection locked="0"/>
    </xf>
    <xf numFmtId="164" fontId="2" fillId="11" borderId="76" xfId="0" applyNumberFormat="1" applyFont="1" applyFill="1" applyBorder="1" applyAlignment="1" applyProtection="1">
      <alignment horizontal="center" vertical="center"/>
      <protection locked="0"/>
    </xf>
    <xf numFmtId="164" fontId="2" fillId="11" borderId="7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/>
    <xf numFmtId="0" fontId="14" fillId="0" borderId="0" xfId="0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7" fillId="13" borderId="36" xfId="0" applyFont="1" applyFill="1" applyBorder="1" applyAlignment="1" applyProtection="1">
      <alignment horizontal="center" vertical="center" wrapText="1"/>
    </xf>
    <xf numFmtId="0" fontId="2" fillId="13" borderId="15" xfId="0" applyFont="1" applyFill="1" applyBorder="1" applyAlignment="1" applyProtection="1">
      <alignment horizontal="center" vertical="center"/>
    </xf>
    <xf numFmtId="0" fontId="2" fillId="13" borderId="36" xfId="0" applyFont="1" applyFill="1" applyBorder="1" applyAlignment="1" applyProtection="1">
      <alignment horizontal="center" vertical="center"/>
    </xf>
    <xf numFmtId="0" fontId="24" fillId="13" borderId="40" xfId="0" applyFont="1" applyFill="1" applyBorder="1" applyAlignment="1" applyProtection="1">
      <alignment horizontal="center" vertical="center" wrapText="1"/>
    </xf>
    <xf numFmtId="0" fontId="2" fillId="13" borderId="23" xfId="0" applyFont="1" applyFill="1" applyBorder="1" applyAlignment="1" applyProtection="1">
      <alignment horizontal="center" vertical="center"/>
    </xf>
    <xf numFmtId="0" fontId="2" fillId="13" borderId="40" xfId="0" applyFont="1" applyFill="1" applyBorder="1" applyAlignment="1" applyProtection="1">
      <alignment horizontal="center" vertical="center"/>
    </xf>
    <xf numFmtId="0" fontId="7" fillId="13" borderId="47" xfId="0" applyFont="1" applyFill="1" applyBorder="1" applyAlignment="1" applyProtection="1">
      <alignment horizontal="center" vertical="center" wrapText="1"/>
    </xf>
    <xf numFmtId="0" fontId="2" fillId="13" borderId="17" xfId="0" applyFont="1" applyFill="1" applyBorder="1" applyAlignment="1" applyProtection="1">
      <alignment horizontal="center" vertical="center"/>
    </xf>
    <xf numFmtId="0" fontId="2" fillId="13" borderId="47" xfId="0" applyFont="1" applyFill="1" applyBorder="1" applyAlignment="1" applyProtection="1">
      <alignment horizontal="center" vertical="center"/>
    </xf>
    <xf numFmtId="164" fontId="2" fillId="13" borderId="17" xfId="0" applyNumberFormat="1" applyFont="1" applyFill="1" applyBorder="1" applyAlignment="1" applyProtection="1">
      <alignment horizontal="center" vertical="center"/>
    </xf>
    <xf numFmtId="164" fontId="2" fillId="13" borderId="47" xfId="0" applyNumberFormat="1" applyFont="1" applyFill="1" applyBorder="1" applyAlignment="1" applyProtection="1">
      <alignment horizontal="center" vertical="center"/>
    </xf>
    <xf numFmtId="0" fontId="7" fillId="13" borderId="74" xfId="0" applyFont="1" applyFill="1" applyBorder="1" applyAlignment="1" applyProtection="1">
      <alignment horizontal="center" vertical="center" wrapText="1"/>
    </xf>
    <xf numFmtId="164" fontId="2" fillId="13" borderId="20" xfId="0" applyNumberFormat="1" applyFont="1" applyFill="1" applyBorder="1" applyAlignment="1" applyProtection="1">
      <alignment horizontal="center" vertical="center"/>
    </xf>
    <xf numFmtId="164" fontId="2" fillId="13" borderId="74" xfId="0" applyNumberFormat="1" applyFont="1" applyFill="1" applyBorder="1" applyAlignment="1" applyProtection="1">
      <alignment horizontal="center" vertical="center"/>
    </xf>
    <xf numFmtId="0" fontId="7" fillId="9" borderId="40" xfId="0" applyFont="1" applyFill="1" applyBorder="1" applyAlignment="1" applyProtection="1">
      <alignment horizontal="center" vertical="center" wrapText="1"/>
    </xf>
    <xf numFmtId="0" fontId="2" fillId="9" borderId="23" xfId="0" applyFont="1" applyFill="1" applyBorder="1" applyAlignment="1" applyProtection="1">
      <alignment horizontal="center" vertical="center"/>
    </xf>
    <xf numFmtId="0" fontId="2" fillId="9" borderId="40" xfId="0" applyFont="1" applyFill="1" applyBorder="1" applyAlignment="1" applyProtection="1">
      <alignment horizontal="center" vertical="center"/>
    </xf>
    <xf numFmtId="0" fontId="24" fillId="9" borderId="40" xfId="0" applyFont="1" applyFill="1" applyBorder="1" applyAlignment="1" applyProtection="1">
      <alignment horizontal="center" vertical="center" wrapText="1"/>
    </xf>
    <xf numFmtId="0" fontId="7" fillId="9" borderId="47" xfId="0" applyFont="1" applyFill="1" applyBorder="1" applyAlignment="1" applyProtection="1">
      <alignment horizontal="center" vertical="center" wrapText="1"/>
    </xf>
    <xf numFmtId="0" fontId="2" fillId="9" borderId="17" xfId="0" applyFont="1" applyFill="1" applyBorder="1" applyAlignment="1" applyProtection="1">
      <alignment horizontal="center" vertical="center"/>
    </xf>
    <xf numFmtId="0" fontId="2" fillId="9" borderId="47" xfId="0" applyFont="1" applyFill="1" applyBorder="1" applyAlignment="1" applyProtection="1">
      <alignment horizontal="center" vertical="center"/>
    </xf>
    <xf numFmtId="164" fontId="2" fillId="9" borderId="17" xfId="0" applyNumberFormat="1" applyFont="1" applyFill="1" applyBorder="1" applyAlignment="1" applyProtection="1">
      <alignment horizontal="center" vertical="center"/>
    </xf>
    <xf numFmtId="164" fontId="2" fillId="9" borderId="47" xfId="0" applyNumberFormat="1" applyFont="1" applyFill="1" applyBorder="1" applyAlignment="1" applyProtection="1">
      <alignment horizontal="center" vertical="center"/>
    </xf>
    <xf numFmtId="0" fontId="7" fillId="9" borderId="74" xfId="0" applyFont="1" applyFill="1" applyBorder="1" applyAlignment="1" applyProtection="1">
      <alignment horizontal="center" vertical="center" wrapText="1"/>
    </xf>
    <xf numFmtId="164" fontId="2" fillId="9" borderId="20" xfId="0" applyNumberFormat="1" applyFont="1" applyFill="1" applyBorder="1" applyAlignment="1" applyProtection="1">
      <alignment horizontal="center" vertical="center"/>
    </xf>
    <xf numFmtId="164" fontId="2" fillId="9" borderId="74" xfId="0" applyNumberFormat="1" applyFont="1" applyFill="1" applyBorder="1" applyAlignment="1" applyProtection="1">
      <alignment horizontal="center" vertical="center"/>
    </xf>
    <xf numFmtId="0" fontId="7" fillId="11" borderId="40" xfId="0" applyFont="1" applyFill="1" applyBorder="1" applyAlignment="1" applyProtection="1">
      <alignment horizontal="center" vertical="center" wrapText="1"/>
    </xf>
    <xf numFmtId="0" fontId="2" fillId="11" borderId="23" xfId="0" applyFont="1" applyFill="1" applyBorder="1" applyAlignment="1" applyProtection="1">
      <alignment horizontal="center" vertical="center"/>
    </xf>
    <xf numFmtId="0" fontId="2" fillId="11" borderId="40" xfId="0" applyFont="1" applyFill="1" applyBorder="1" applyAlignment="1" applyProtection="1">
      <alignment horizontal="center" vertical="center"/>
    </xf>
    <xf numFmtId="0" fontId="24" fillId="11" borderId="40" xfId="0" applyFont="1" applyFill="1" applyBorder="1" applyAlignment="1" applyProtection="1">
      <alignment horizontal="center" vertical="center" wrapText="1"/>
    </xf>
    <xf numFmtId="0" fontId="7" fillId="11" borderId="47" xfId="0" applyFont="1" applyFill="1" applyBorder="1" applyAlignment="1" applyProtection="1">
      <alignment horizontal="center" vertical="center" wrapText="1"/>
    </xf>
    <xf numFmtId="0" fontId="2" fillId="11" borderId="17" xfId="0" applyFont="1" applyFill="1" applyBorder="1" applyAlignment="1" applyProtection="1">
      <alignment horizontal="center" vertical="center"/>
    </xf>
    <xf numFmtId="0" fontId="2" fillId="11" borderId="47" xfId="0" applyFont="1" applyFill="1" applyBorder="1" applyAlignment="1" applyProtection="1">
      <alignment horizontal="center" vertical="center"/>
    </xf>
    <xf numFmtId="164" fontId="2" fillId="11" borderId="17" xfId="0" applyNumberFormat="1" applyFont="1" applyFill="1" applyBorder="1" applyAlignment="1" applyProtection="1">
      <alignment horizontal="center" vertical="center"/>
    </xf>
    <xf numFmtId="164" fontId="2" fillId="11" borderId="47" xfId="0" applyNumberFormat="1" applyFont="1" applyFill="1" applyBorder="1" applyAlignment="1" applyProtection="1">
      <alignment horizontal="center" vertical="center"/>
    </xf>
    <xf numFmtId="0" fontId="7" fillId="11" borderId="50" xfId="0" applyFont="1" applyFill="1" applyBorder="1" applyAlignment="1" applyProtection="1">
      <alignment horizontal="center" vertical="center" wrapText="1"/>
    </xf>
    <xf numFmtId="164" fontId="2" fillId="11" borderId="77" xfId="0" applyNumberFormat="1" applyFont="1" applyFill="1" applyBorder="1" applyAlignment="1" applyProtection="1">
      <alignment horizontal="center" vertical="center"/>
    </xf>
    <xf numFmtId="164" fontId="2" fillId="11" borderId="50" xfId="0" applyNumberFormat="1" applyFont="1" applyFill="1" applyBorder="1" applyAlignment="1" applyProtection="1">
      <alignment horizontal="center" vertical="center"/>
    </xf>
    <xf numFmtId="164" fontId="9" fillId="29" borderId="19" xfId="0" applyNumberFormat="1" applyFont="1" applyFill="1" applyBorder="1" applyAlignment="1" applyProtection="1">
      <alignment horizontal="center" vertical="center"/>
      <protection locked="0"/>
    </xf>
    <xf numFmtId="164" fontId="9" fillId="0" borderId="78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4" fontId="2" fillId="6" borderId="8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64" fontId="2" fillId="7" borderId="8" xfId="0" applyNumberFormat="1" applyFont="1" applyFill="1" applyBorder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64" fontId="2" fillId="8" borderId="8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textRotation="90"/>
    </xf>
    <xf numFmtId="0" fontId="2" fillId="10" borderId="2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11" fillId="2" borderId="69" xfId="0" applyFont="1" applyFill="1" applyBorder="1" applyAlignment="1" applyProtection="1">
      <alignment horizontal="center" vertical="center" wrapText="1"/>
    </xf>
    <xf numFmtId="0" fontId="11" fillId="2" borderId="33" xfId="0" applyFont="1" applyFill="1" applyBorder="1" applyAlignment="1" applyProtection="1">
      <alignment horizontal="center" vertical="center" wrapText="1"/>
    </xf>
    <xf numFmtId="0" fontId="11" fillId="2" borderId="56" xfId="0" applyFont="1" applyFill="1" applyBorder="1" applyAlignment="1" applyProtection="1">
      <alignment horizontal="center" vertical="center" wrapText="1"/>
    </xf>
    <xf numFmtId="0" fontId="11" fillId="2" borderId="27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67" xfId="0" applyFont="1" applyFill="1" applyBorder="1" applyAlignment="1" applyProtection="1">
      <alignment horizontal="center" vertical="center" wrapText="1"/>
    </xf>
    <xf numFmtId="0" fontId="11" fillId="2" borderId="59" xfId="0" applyFont="1" applyFill="1" applyBorder="1" applyAlignment="1" applyProtection="1">
      <alignment horizontal="center" vertical="center" wrapText="1"/>
    </xf>
    <xf numFmtId="0" fontId="11" fillId="2" borderId="42" xfId="0" applyFont="1" applyFill="1" applyBorder="1" applyAlignment="1" applyProtection="1">
      <alignment horizontal="center" vertical="center" wrapText="1"/>
    </xf>
    <xf numFmtId="0" fontId="11" fillId="2" borderId="43" xfId="0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13" fillId="28" borderId="0" xfId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7" fillId="15" borderId="1" xfId="0" applyFont="1" applyFill="1" applyBorder="1" applyAlignment="1" applyProtection="1">
      <alignment horizontal="center" vertical="center"/>
    </xf>
    <xf numFmtId="0" fontId="8" fillId="16" borderId="1" xfId="0" applyFont="1" applyFill="1" applyBorder="1" applyAlignment="1" applyProtection="1">
      <alignment horizontal="center" vertical="center"/>
      <protection locked="0"/>
    </xf>
    <xf numFmtId="164" fontId="2" fillId="17" borderId="1" xfId="0" applyNumberFormat="1" applyFont="1" applyFill="1" applyBorder="1" applyAlignment="1" applyProtection="1">
      <alignment horizontal="center" vertical="center" textRotation="90"/>
      <protection locked="0"/>
    </xf>
    <xf numFmtId="164" fontId="2" fillId="13" borderId="1" xfId="0" applyNumberFormat="1" applyFont="1" applyFill="1" applyBorder="1" applyAlignment="1" applyProtection="1">
      <alignment horizontal="center" vertical="center" textRotation="255"/>
      <protection locked="0"/>
    </xf>
    <xf numFmtId="164" fontId="2" fillId="4" borderId="1" xfId="0" applyNumberFormat="1" applyFont="1" applyFill="1" applyBorder="1" applyAlignment="1" applyProtection="1">
      <alignment horizontal="center" vertical="center" textRotation="255"/>
      <protection locked="0"/>
    </xf>
    <xf numFmtId="164" fontId="2" fillId="10" borderId="1" xfId="0" applyNumberFormat="1" applyFont="1" applyFill="1" applyBorder="1" applyAlignment="1" applyProtection="1">
      <alignment horizontal="center" vertical="center" textRotation="255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17" borderId="1" xfId="0" applyFont="1" applyFill="1" applyBorder="1" applyAlignment="1" applyProtection="1">
      <alignment horizontal="center" vertical="center" wrapText="1"/>
      <protection locked="0"/>
    </xf>
    <xf numFmtId="0" fontId="19" fillId="17" borderId="1" xfId="0" applyFont="1" applyFill="1" applyBorder="1" applyAlignment="1" applyProtection="1">
      <alignment horizontal="center" vertical="center" wrapText="1"/>
      <protection locked="0"/>
    </xf>
    <xf numFmtId="0" fontId="21" fillId="28" borderId="0" xfId="1" applyFont="1" applyFill="1" applyBorder="1" applyAlignment="1" applyProtection="1">
      <alignment horizontal="center" vertical="center"/>
      <protection locked="0"/>
    </xf>
    <xf numFmtId="0" fontId="21" fillId="14" borderId="1" xfId="1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3" fillId="22" borderId="1" xfId="0" applyFont="1" applyFill="1" applyBorder="1" applyAlignment="1" applyProtection="1">
      <alignment horizontal="center" vertical="center" wrapText="1"/>
      <protection locked="0"/>
    </xf>
    <xf numFmtId="0" fontId="24" fillId="23" borderId="57" xfId="0" applyFont="1" applyFill="1" applyBorder="1" applyAlignment="1" applyProtection="1">
      <alignment horizontal="center" vertical="center"/>
      <protection locked="0"/>
    </xf>
    <xf numFmtId="0" fontId="3" fillId="24" borderId="1" xfId="0" applyFont="1" applyFill="1" applyBorder="1" applyAlignment="1" applyProtection="1">
      <alignment horizontal="center" vertical="center"/>
      <protection locked="0"/>
    </xf>
    <xf numFmtId="0" fontId="8" fillId="25" borderId="1" xfId="0" applyFont="1" applyFill="1" applyBorder="1" applyAlignment="1" applyProtection="1">
      <alignment horizontal="center" vertical="center"/>
      <protection locked="0"/>
    </xf>
    <xf numFmtId="0" fontId="7" fillId="13" borderId="60" xfId="0" applyFont="1" applyFill="1" applyBorder="1" applyAlignment="1" applyProtection="1">
      <alignment horizontal="center" vertical="center"/>
      <protection locked="0"/>
    </xf>
    <xf numFmtId="0" fontId="7" fillId="13" borderId="2" xfId="0" applyFont="1" applyFill="1" applyBorder="1" applyAlignment="1" applyProtection="1">
      <alignment horizontal="center" vertical="center"/>
      <protection locked="0"/>
    </xf>
    <xf numFmtId="0" fontId="7" fillId="13" borderId="2" xfId="0" applyFont="1" applyFill="1" applyBorder="1" applyAlignment="1" applyProtection="1">
      <alignment horizontal="center" vertical="center" wrapText="1"/>
      <protection locked="0"/>
    </xf>
    <xf numFmtId="0" fontId="7" fillId="13" borderId="13" xfId="0" applyFont="1" applyFill="1" applyBorder="1" applyAlignment="1" applyProtection="1">
      <alignment horizontal="center" vertical="center" wrapText="1"/>
      <protection locked="0"/>
    </xf>
    <xf numFmtId="0" fontId="7" fillId="13" borderId="66" xfId="0" applyFont="1" applyFill="1" applyBorder="1" applyAlignment="1" applyProtection="1">
      <alignment horizontal="center" vertical="center" wrapText="1"/>
      <protection locked="0"/>
    </xf>
    <xf numFmtId="0" fontId="7" fillId="23" borderId="3" xfId="0" applyFont="1" applyFill="1" applyBorder="1" applyAlignment="1" applyProtection="1">
      <alignment horizontal="center" vertical="center" textRotation="90"/>
      <protection locked="0"/>
    </xf>
    <xf numFmtId="0" fontId="26" fillId="0" borderId="1" xfId="0" applyFont="1" applyBorder="1" applyAlignment="1" applyProtection="1">
      <alignment horizontal="center" vertical="top" wrapText="1"/>
      <protection locked="0"/>
    </xf>
    <xf numFmtId="0" fontId="7" fillId="26" borderId="3" xfId="0" applyFont="1" applyFill="1" applyBorder="1" applyAlignment="1" applyProtection="1">
      <alignment horizontal="center" vertical="center" textRotation="90"/>
      <protection locked="0"/>
    </xf>
    <xf numFmtId="0" fontId="24" fillId="26" borderId="57" xfId="0" applyFont="1" applyFill="1" applyBorder="1" applyAlignment="1" applyProtection="1">
      <alignment horizontal="center" vertical="center"/>
      <protection locked="0"/>
    </xf>
    <xf numFmtId="0" fontId="24" fillId="27" borderId="57" xfId="0" applyFont="1" applyFill="1" applyBorder="1" applyAlignment="1" applyProtection="1">
      <alignment horizontal="center" vertical="center" textRotation="90"/>
      <protection locked="0"/>
    </xf>
    <xf numFmtId="0" fontId="2" fillId="13" borderId="59" xfId="0" applyFont="1" applyFill="1" applyBorder="1" applyAlignment="1" applyProtection="1">
      <alignment horizontal="center" vertical="center"/>
      <protection locked="0"/>
    </xf>
    <xf numFmtId="0" fontId="27" fillId="28" borderId="0" xfId="1" applyFont="1" applyFill="1" applyBorder="1" applyAlignment="1" applyProtection="1">
      <alignment horizontal="center" vertical="center"/>
      <protection locked="0"/>
    </xf>
    <xf numFmtId="0" fontId="24" fillId="27" borderId="57" xfId="0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center" vertical="center" wrapText="1"/>
    </xf>
    <xf numFmtId="0" fontId="2" fillId="13" borderId="1" xfId="0" applyFont="1" applyFill="1" applyBorder="1" applyAlignment="1" applyProtection="1">
      <alignment horizontal="center" vertical="center" textRotation="90"/>
    </xf>
    <xf numFmtId="0" fontId="2" fillId="9" borderId="1" xfId="0" applyFont="1" applyFill="1" applyBorder="1" applyAlignment="1" applyProtection="1">
      <alignment horizontal="center" vertical="center" textRotation="90"/>
    </xf>
    <xf numFmtId="0" fontId="2" fillId="11" borderId="1" xfId="0" applyFont="1" applyFill="1" applyBorder="1" applyAlignment="1" applyProtection="1">
      <alignment horizontal="center" vertical="center" textRotation="90"/>
    </xf>
    <xf numFmtId="0" fontId="29" fillId="2" borderId="1" xfId="0" applyFont="1" applyFill="1" applyBorder="1" applyAlignment="1">
      <alignment horizontal="center" vertical="center" wrapText="1"/>
    </xf>
    <xf numFmtId="0" fontId="30" fillId="23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</cellXfs>
  <cellStyles count="3">
    <cellStyle name="Hyperlink" xfId="1" builtinId="8"/>
    <cellStyle name="Standard" xfId="0" builtinId="0"/>
    <cellStyle name="Standard 2" xfId="2"/>
  </cellStyles>
  <dxfs count="4">
    <dxf>
      <fill>
        <patternFill>
          <bgColor rgb="FF2DFB37"/>
        </patternFill>
      </fill>
    </dxf>
    <dxf>
      <fill>
        <patternFill>
          <bgColor rgb="FFFD5341"/>
        </patternFill>
      </fill>
    </dxf>
    <dxf>
      <fill>
        <patternFill>
          <bgColor rgb="FF66FF99"/>
        </patternFill>
      </fill>
    </dxf>
    <dxf>
      <fill>
        <patternFill>
          <bgColor rgb="FFD37D7D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2DFB37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E6E0EC"/>
      <rgbColor rgb="FF953735"/>
      <rgbColor rgb="FFFDFED0"/>
      <rgbColor rgb="FFDBEEF4"/>
      <rgbColor rgb="FF660066"/>
      <rgbColor rgb="FFD37D7D"/>
      <rgbColor rgb="FF0066CC"/>
      <rgbColor rgb="FFC6D9F1"/>
      <rgbColor rgb="FF000080"/>
      <rgbColor rgb="FFFF00FF"/>
      <rgbColor rgb="FFF7FB5B"/>
      <rgbColor rgb="FF00FFFF"/>
      <rgbColor rgb="FF800080"/>
      <rgbColor rgb="FF800000"/>
      <rgbColor rgb="FF008080"/>
      <rgbColor rgb="FF0000FF"/>
      <rgbColor rgb="FF00B0F0"/>
      <rgbColor rgb="FFDCE6F2"/>
      <rgbColor rgb="FFEBF1DE"/>
      <rgbColor rgb="FFFFFF99"/>
      <rgbColor rgb="FFC3D69B"/>
      <rgbColor rgb="FFFCD5B5"/>
      <rgbColor rgb="FFB3A2C7"/>
      <rgbColor rgb="FFFAC090"/>
      <rgbColor rgb="FF3366FF"/>
      <rgbColor rgb="FF66FF99"/>
      <rgbColor rgb="FF7BFD87"/>
      <rgbColor rgb="FFFFC000"/>
      <rgbColor rgb="FFFDEADA"/>
      <rgbColor rgb="FFFD5341"/>
      <rgbColor rgb="FF666699"/>
      <rgbColor rgb="FFF2DCDB"/>
      <rgbColor rgb="FF003366"/>
      <rgbColor rgb="FF00B050"/>
      <rgbColor rgb="FF003300"/>
      <rgbColor rgb="FF333300"/>
      <rgbColor rgb="FF993300"/>
      <rgbColor rgb="FFF24854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Einnahmen &amp; Ausgaben'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Geld und Sachwerte'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Versicherungen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Verbindlichkeiten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285840</xdr:colOff>
      <xdr:row>2</xdr:row>
      <xdr:rowOff>101520</xdr:rowOff>
    </xdr:from>
    <xdr:to>
      <xdr:col>22</xdr:col>
      <xdr:colOff>1346760</xdr:colOff>
      <xdr:row>6</xdr:row>
      <xdr:rowOff>190080</xdr:rowOff>
    </xdr:to>
    <xdr:pic>
      <xdr:nvPicPr>
        <xdr:cNvPr id="2" name="Grafi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8807480" y="612000"/>
          <a:ext cx="5444280" cy="1368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142920</xdr:colOff>
      <xdr:row>0</xdr:row>
      <xdr:rowOff>131040</xdr:rowOff>
    </xdr:from>
    <xdr:to>
      <xdr:col>5</xdr:col>
      <xdr:colOff>1976040</xdr:colOff>
      <xdr:row>6</xdr:row>
      <xdr:rowOff>17613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18000" y="131040"/>
          <a:ext cx="3999600" cy="10126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2667000</xdr:colOff>
      <xdr:row>44</xdr:row>
      <xdr:rowOff>23812</xdr:rowOff>
    </xdr:from>
    <xdr:to>
      <xdr:col>3</xdr:col>
      <xdr:colOff>369092</xdr:colOff>
      <xdr:row>48</xdr:row>
      <xdr:rowOff>11906</xdr:rowOff>
    </xdr:to>
    <xdr:sp macro="" textlink="">
      <xdr:nvSpPr>
        <xdr:cNvPr id="4" name="Pfeil nach rechts 3">
          <a:hlinkClick xmlns:r="http://schemas.openxmlformats.org/officeDocument/2006/relationships" r:id="rId2"/>
        </xdr:cNvPr>
        <xdr:cNvSpPr/>
      </xdr:nvSpPr>
      <xdr:spPr>
        <a:xfrm>
          <a:off x="2964656" y="8393906"/>
          <a:ext cx="2047874" cy="750094"/>
        </a:xfrm>
        <a:prstGeom prst="rightArrow">
          <a:avLst>
            <a:gd name="adj1" fmla="val 50000"/>
            <a:gd name="adj2" fmla="val 107143"/>
          </a:avLst>
        </a:prstGeom>
        <a:solidFill>
          <a:srgbClr val="92D050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174600</xdr:colOff>
      <xdr:row>1</xdr:row>
      <xdr:rowOff>127080</xdr:rowOff>
    </xdr:from>
    <xdr:to>
      <xdr:col>6</xdr:col>
      <xdr:colOff>2007720</xdr:colOff>
      <xdr:row>5</xdr:row>
      <xdr:rowOff>117000</xdr:rowOff>
    </xdr:to>
    <xdr:pic>
      <xdr:nvPicPr>
        <xdr:cNvPr id="4" name="Grafik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8155800" y="382320"/>
          <a:ext cx="3999600" cy="10108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1539874</xdr:colOff>
      <xdr:row>49</xdr:row>
      <xdr:rowOff>0</xdr:rowOff>
    </xdr:from>
    <xdr:to>
      <xdr:col>15</xdr:col>
      <xdr:colOff>730250</xdr:colOff>
      <xdr:row>53</xdr:row>
      <xdr:rowOff>19844</xdr:rowOff>
    </xdr:to>
    <xdr:sp macro="" textlink="">
      <xdr:nvSpPr>
        <xdr:cNvPr id="5" name="Pfeil nach rechts 4">
          <a:hlinkClick xmlns:r="http://schemas.openxmlformats.org/officeDocument/2006/relationships" r:id="rId2"/>
        </xdr:cNvPr>
        <xdr:cNvSpPr/>
      </xdr:nvSpPr>
      <xdr:spPr>
        <a:xfrm>
          <a:off x="20050124" y="11620500"/>
          <a:ext cx="1238251" cy="1035844"/>
        </a:xfrm>
        <a:prstGeom prst="rightArrow">
          <a:avLst>
            <a:gd name="adj1" fmla="val 50000"/>
            <a:gd name="adj2" fmla="val 96561"/>
          </a:avLst>
        </a:prstGeom>
        <a:solidFill>
          <a:srgbClr val="92D050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1666800</xdr:colOff>
      <xdr:row>85</xdr:row>
      <xdr:rowOff>0</xdr:rowOff>
    </xdr:from>
    <xdr:to>
      <xdr:col>12</xdr:col>
      <xdr:colOff>748080</xdr:colOff>
      <xdr:row>85</xdr:row>
      <xdr:rowOff>50760</xdr:rowOff>
    </xdr:to>
    <xdr:sp macro="" textlink="">
      <xdr:nvSpPr>
        <xdr:cNvPr id="6" name="CustomShape 1"/>
        <xdr:cNvSpPr/>
      </xdr:nvSpPr>
      <xdr:spPr>
        <a:xfrm>
          <a:off x="19536840" y="14101200"/>
          <a:ext cx="1247760" cy="50760"/>
        </a:xfrm>
        <a:prstGeom prst="triangle">
          <a:avLst>
            <a:gd name="adj" fmla="val 50000"/>
          </a:avLst>
        </a:prstGeom>
        <a:solidFill>
          <a:srgbClr val="74FE84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5</xdr:col>
      <xdr:colOff>244800</xdr:colOff>
      <xdr:row>0</xdr:row>
      <xdr:rowOff>326520</xdr:rowOff>
    </xdr:from>
    <xdr:to>
      <xdr:col>8</xdr:col>
      <xdr:colOff>982800</xdr:colOff>
      <xdr:row>4</xdr:row>
      <xdr:rowOff>12600</xdr:rowOff>
    </xdr:to>
    <xdr:pic>
      <xdr:nvPicPr>
        <xdr:cNvPr id="7" name="Grafik 5"/>
        <xdr:cNvPicPr/>
      </xdr:nvPicPr>
      <xdr:blipFill>
        <a:blip xmlns:r="http://schemas.openxmlformats.org/officeDocument/2006/relationships" r:embed="rId1"/>
        <a:stretch/>
      </xdr:blipFill>
      <xdr:spPr>
        <a:xfrm>
          <a:off x="9950760" y="326520"/>
          <a:ext cx="4064040" cy="101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1660074</xdr:colOff>
      <xdr:row>29</xdr:row>
      <xdr:rowOff>27215</xdr:rowOff>
    </xdr:from>
    <xdr:to>
      <xdr:col>12</xdr:col>
      <xdr:colOff>722880</xdr:colOff>
      <xdr:row>33</xdr:row>
      <xdr:rowOff>1702</xdr:rowOff>
    </xdr:to>
    <xdr:sp macro="" textlink="">
      <xdr:nvSpPr>
        <xdr:cNvPr id="8" name="Pfeil nach rechts 7">
          <a:hlinkClick xmlns:r="http://schemas.openxmlformats.org/officeDocument/2006/relationships" r:id="rId2"/>
        </xdr:cNvPr>
        <xdr:cNvSpPr/>
      </xdr:nvSpPr>
      <xdr:spPr>
        <a:xfrm>
          <a:off x="18573753" y="8708572"/>
          <a:ext cx="1117484" cy="1226344"/>
        </a:xfrm>
        <a:prstGeom prst="rightArrow">
          <a:avLst>
            <a:gd name="adj1" fmla="val 50000"/>
            <a:gd name="adj2" fmla="val 75397"/>
          </a:avLst>
        </a:prstGeom>
        <a:solidFill>
          <a:srgbClr val="92D050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621360</xdr:colOff>
      <xdr:row>0</xdr:row>
      <xdr:rowOff>206280</xdr:rowOff>
    </xdr:from>
    <xdr:to>
      <xdr:col>6</xdr:col>
      <xdr:colOff>2309400</xdr:colOff>
      <xdr:row>6</xdr:row>
      <xdr:rowOff>37440</xdr:rowOff>
    </xdr:to>
    <xdr:pic>
      <xdr:nvPicPr>
        <xdr:cNvPr id="9" name="Grafi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7221960" y="206280"/>
          <a:ext cx="5447880" cy="1362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1730375</xdr:colOff>
      <xdr:row>41</xdr:row>
      <xdr:rowOff>0</xdr:rowOff>
    </xdr:from>
    <xdr:to>
      <xdr:col>16</xdr:col>
      <xdr:colOff>892967</xdr:colOff>
      <xdr:row>45</xdr:row>
      <xdr:rowOff>19844</xdr:rowOff>
    </xdr:to>
    <xdr:sp macro="" textlink="">
      <xdr:nvSpPr>
        <xdr:cNvPr id="4" name="Pfeil nach rechts 3">
          <a:hlinkClick xmlns:r="http://schemas.openxmlformats.org/officeDocument/2006/relationships" r:id="rId2"/>
        </xdr:cNvPr>
        <xdr:cNvSpPr/>
      </xdr:nvSpPr>
      <xdr:spPr>
        <a:xfrm>
          <a:off x="20542250" y="10414000"/>
          <a:ext cx="1353342" cy="1035844"/>
        </a:xfrm>
        <a:prstGeom prst="rightArrow">
          <a:avLst>
            <a:gd name="adj1" fmla="val 50000"/>
            <a:gd name="adj2" fmla="val 85979"/>
          </a:avLst>
        </a:prstGeom>
        <a:solidFill>
          <a:srgbClr val="92D050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698400</xdr:colOff>
      <xdr:row>0</xdr:row>
      <xdr:rowOff>190440</xdr:rowOff>
    </xdr:from>
    <xdr:to>
      <xdr:col>5</xdr:col>
      <xdr:colOff>2051820</xdr:colOff>
      <xdr:row>4</xdr:row>
      <xdr:rowOff>78840</xdr:rowOff>
    </xdr:to>
    <xdr:pic>
      <xdr:nvPicPr>
        <xdr:cNvPr id="11" name="Grafi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341400" y="190440"/>
          <a:ext cx="3634560" cy="920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76320</xdr:colOff>
      <xdr:row>19</xdr:row>
      <xdr:rowOff>152280</xdr:rowOff>
    </xdr:from>
    <xdr:to>
      <xdr:col>4</xdr:col>
      <xdr:colOff>260640</xdr:colOff>
      <xdr:row>21</xdr:row>
      <xdr:rowOff>35640</xdr:rowOff>
    </xdr:to>
    <xdr:sp macro="" textlink="">
      <xdr:nvSpPr>
        <xdr:cNvPr id="12" name="CustomShape 1"/>
        <xdr:cNvSpPr/>
      </xdr:nvSpPr>
      <xdr:spPr>
        <a:xfrm>
          <a:off x="3299400" y="3809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0</xdr:colOff>
      <xdr:row>6</xdr:row>
      <xdr:rowOff>0</xdr:rowOff>
    </xdr:from>
    <xdr:to>
      <xdr:col>8</xdr:col>
      <xdr:colOff>333360</xdr:colOff>
      <xdr:row>48</xdr:row>
      <xdr:rowOff>19080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05680" y="1180800"/>
          <a:ext cx="5974200" cy="8020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zukunftsschneiderei.at/" TargetMode="External"/><Relationship Id="rId1" Type="http://schemas.openxmlformats.org/officeDocument/2006/relationships/hyperlink" Target="mailto:info@zukunftsschneider.a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zukunftsschneiderei.at/" TargetMode="External"/><Relationship Id="rId1" Type="http://schemas.openxmlformats.org/officeDocument/2006/relationships/hyperlink" Target="mailto:info@zukunftsschneiderei.a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zukunftsschneiderei.at/" TargetMode="External"/><Relationship Id="rId1" Type="http://schemas.openxmlformats.org/officeDocument/2006/relationships/hyperlink" Target="mailto:info@zukunftsschneider.a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zukunftsschneiderei.at/" TargetMode="External"/><Relationship Id="rId1" Type="http://schemas.openxmlformats.org/officeDocument/2006/relationships/hyperlink" Target="mailto:info@zukunftsschneider.a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www.zukunftsschneiderei.at/" TargetMode="External"/><Relationship Id="rId1" Type="http://schemas.openxmlformats.org/officeDocument/2006/relationships/hyperlink" Target="mailto:info@zukunftsschneider.a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zukunftsschneiderei.at/" TargetMode="External"/><Relationship Id="rId1" Type="http://schemas.openxmlformats.org/officeDocument/2006/relationships/hyperlink" Target="mailto:info@zukunftsschneider.a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1"/>
  <sheetViews>
    <sheetView zoomScale="60" zoomScaleNormal="60" workbookViewId="0"/>
  </sheetViews>
  <sheetFormatPr baseColWidth="10" defaultColWidth="20.7109375" defaultRowHeight="21"/>
  <cols>
    <col min="1" max="1" width="4" style="1" customWidth="1"/>
    <col min="2" max="2" width="3.85546875" style="1" customWidth="1"/>
    <col min="3" max="3" width="28.140625" style="1" customWidth="1"/>
    <col min="4" max="4" width="4.7109375" style="1" customWidth="1"/>
    <col min="5" max="8" width="20.7109375" style="1"/>
    <col min="9" max="12" width="20.7109375" style="1" hidden="1"/>
    <col min="13" max="13" width="20.7109375" style="1"/>
    <col min="14" max="14" width="10.42578125" style="1" customWidth="1"/>
    <col min="15" max="15" width="25" style="1" customWidth="1"/>
    <col min="16" max="1025" width="20.7109375" style="1"/>
  </cols>
  <sheetData>
    <row r="1" spans="1:26" ht="20.100000000000001" customHeight="1">
      <c r="O1" s="2"/>
      <c r="P1" s="2"/>
      <c r="Q1" s="2"/>
    </row>
    <row r="2" spans="1:26" ht="20.100000000000001" customHeight="1">
      <c r="C2" s="369" t="s">
        <v>0</v>
      </c>
      <c r="D2" s="369"/>
      <c r="E2" s="369"/>
      <c r="F2" s="369"/>
      <c r="G2" s="369"/>
    </row>
    <row r="3" spans="1:26" ht="20.100000000000001" customHeight="1">
      <c r="C3" s="369"/>
      <c r="D3" s="369"/>
      <c r="E3" s="369"/>
      <c r="F3" s="369"/>
      <c r="G3" s="369"/>
      <c r="O3" s="369" t="s">
        <v>1</v>
      </c>
      <c r="P3" s="369"/>
      <c r="Q3" s="369"/>
      <c r="R3" s="369"/>
      <c r="S3" s="3"/>
      <c r="T3" s="3"/>
      <c r="U3" s="3"/>
      <c r="V3" s="3"/>
      <c r="W3" s="3"/>
      <c r="Y3" s="4"/>
      <c r="Z3" s="4"/>
    </row>
    <row r="4" spans="1:26" ht="20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69"/>
      <c r="P4" s="369"/>
      <c r="Q4" s="369"/>
      <c r="R4" s="369"/>
      <c r="S4" s="3"/>
      <c r="T4" s="3"/>
      <c r="U4" s="3"/>
      <c r="V4" s="3"/>
      <c r="W4" s="3"/>
      <c r="X4" s="4" t="s">
        <v>2</v>
      </c>
      <c r="Y4" s="5"/>
      <c r="Z4" s="5"/>
    </row>
    <row r="5" spans="1:26" ht="40.5" customHeight="1">
      <c r="A5" s="3"/>
      <c r="B5" s="3"/>
      <c r="C5" s="3"/>
      <c r="D5" s="3"/>
      <c r="E5" s="6">
        <f>'Grund-Daten'!D10</f>
        <v>0</v>
      </c>
      <c r="F5" s="6">
        <f>'Grund-Daten'!E10</f>
        <v>0</v>
      </c>
      <c r="G5" s="6">
        <f>'Grund-Daten'!F10</f>
        <v>0</v>
      </c>
      <c r="H5" s="6">
        <f>'Grund-Daten'!G10</f>
        <v>0</v>
      </c>
      <c r="I5" s="6">
        <f>'Grund-Daten'!H10</f>
        <v>0</v>
      </c>
      <c r="J5" s="6">
        <f>'Grund-Daten'!I10</f>
        <v>0</v>
      </c>
      <c r="K5" s="6">
        <f>'Grund-Daten'!J10</f>
        <v>0</v>
      </c>
      <c r="L5" s="6">
        <f>'Grund-Daten'!K10</f>
        <v>0</v>
      </c>
      <c r="M5" s="6" t="s">
        <v>3</v>
      </c>
      <c r="N5" s="3"/>
      <c r="O5" s="369"/>
      <c r="P5" s="369"/>
      <c r="Q5" s="369"/>
      <c r="R5" s="369"/>
      <c r="S5" s="3"/>
      <c r="T5" s="3"/>
      <c r="U5" s="3"/>
      <c r="V5" s="3"/>
      <c r="W5" s="3"/>
      <c r="X5" s="5" t="s">
        <v>4</v>
      </c>
      <c r="Y5" s="5"/>
      <c r="Z5" s="5"/>
    </row>
    <row r="6" spans="1:26" ht="20.100000000000001" customHeight="1">
      <c r="A6" s="3"/>
      <c r="B6" s="3"/>
      <c r="C6" s="7"/>
      <c r="D6" s="7"/>
      <c r="E6" s="7"/>
      <c r="F6" s="3"/>
      <c r="G6" s="3"/>
      <c r="H6" s="3"/>
      <c r="I6" s="3"/>
      <c r="J6" s="8"/>
      <c r="K6" s="8"/>
      <c r="L6" s="8"/>
      <c r="M6" s="8"/>
      <c r="N6" s="3"/>
      <c r="O6" s="369"/>
      <c r="P6" s="369"/>
      <c r="Q6" s="369"/>
      <c r="R6" s="369"/>
      <c r="S6" s="3"/>
      <c r="T6" s="3"/>
      <c r="U6" s="3"/>
      <c r="V6" s="3"/>
      <c r="W6" s="3"/>
      <c r="X6" s="5" t="s">
        <v>5</v>
      </c>
      <c r="Y6" s="5"/>
      <c r="Z6" s="5"/>
    </row>
    <row r="7" spans="1:26" ht="20.100000000000001" customHeight="1">
      <c r="A7" s="3"/>
      <c r="B7" s="3"/>
      <c r="C7" s="9" t="s">
        <v>6</v>
      </c>
      <c r="D7" s="7"/>
      <c r="E7" s="10">
        <f>SUM('Einnahmen &amp; Ausgaben'!D12:D16)</f>
        <v>0</v>
      </c>
      <c r="F7" s="10">
        <f>SUM('Einnahmen &amp; Ausgaben'!E12:E16)</f>
        <v>0</v>
      </c>
      <c r="G7" s="10">
        <f>SUM('Einnahmen &amp; Ausgaben'!F12:F16)</f>
        <v>0</v>
      </c>
      <c r="H7" s="10">
        <f>SUM('Einnahmen &amp; Ausgaben'!G12:G16)</f>
        <v>0</v>
      </c>
      <c r="I7" s="10">
        <f>SUM('Einnahmen &amp; Ausgaben'!H12:H16)</f>
        <v>0</v>
      </c>
      <c r="J7" s="10">
        <f>SUM('Einnahmen &amp; Ausgaben'!I12:I16)</f>
        <v>0</v>
      </c>
      <c r="K7" s="10">
        <f>SUM('Einnahmen &amp; Ausgaben'!J12:J16)</f>
        <v>0</v>
      </c>
      <c r="L7" s="10">
        <f>SUM('Einnahmen &amp; Ausgaben'!K12:K16)</f>
        <v>0</v>
      </c>
      <c r="M7" s="10">
        <f>SUM(E7:L7)</f>
        <v>0</v>
      </c>
      <c r="N7" s="3"/>
      <c r="O7" s="3"/>
      <c r="P7" s="3"/>
      <c r="Q7" s="3"/>
      <c r="R7" s="3"/>
      <c r="S7" s="3"/>
      <c r="T7" s="3"/>
      <c r="U7" s="3"/>
      <c r="V7" s="3"/>
      <c r="W7" s="3"/>
    </row>
    <row r="8" spans="1:26" ht="19.5" customHeight="1">
      <c r="A8" s="3"/>
      <c r="B8" s="3"/>
      <c r="C8" s="7"/>
      <c r="D8" s="7"/>
      <c r="E8" s="7"/>
      <c r="F8" s="3"/>
      <c r="G8" s="3"/>
      <c r="H8" s="3"/>
      <c r="I8" s="3"/>
      <c r="J8" s="8"/>
      <c r="K8" s="8"/>
      <c r="L8" s="8"/>
      <c r="M8" s="8"/>
      <c r="N8" s="3"/>
      <c r="O8" s="11" t="s">
        <v>7</v>
      </c>
      <c r="P8" s="12">
        <f t="shared" ref="P8:X8" si="0">E5</f>
        <v>0</v>
      </c>
      <c r="Q8" s="13">
        <f t="shared" si="0"/>
        <v>0</v>
      </c>
      <c r="R8" s="13">
        <f t="shared" si="0"/>
        <v>0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13">
        <f t="shared" si="0"/>
        <v>0</v>
      </c>
      <c r="W8" s="14">
        <f t="shared" si="0"/>
        <v>0</v>
      </c>
      <c r="X8" s="15" t="str">
        <f t="shared" si="0"/>
        <v>Haushalt gesamt</v>
      </c>
    </row>
    <row r="9" spans="1:26" ht="19.5" customHeight="1">
      <c r="A9" s="3"/>
      <c r="B9" s="370" t="s">
        <v>8</v>
      </c>
      <c r="C9" s="16" t="str">
        <f>Versicherungen!D11</f>
        <v>Unfallversicherung</v>
      </c>
      <c r="D9" s="3"/>
      <c r="E9" s="10">
        <f>Versicherungen!Q10</f>
        <v>0</v>
      </c>
      <c r="F9" s="10">
        <f>Versicherungen!R10</f>
        <v>0</v>
      </c>
      <c r="G9" s="10">
        <f>Versicherungen!S10</f>
        <v>0</v>
      </c>
      <c r="H9" s="10">
        <f>Versicherungen!T10</f>
        <v>0</v>
      </c>
      <c r="I9" s="10">
        <f>Versicherungen!U10</f>
        <v>0</v>
      </c>
      <c r="J9" s="10">
        <f>Versicherungen!V10</f>
        <v>0</v>
      </c>
      <c r="K9" s="10">
        <f>Versicherungen!W10</f>
        <v>0</v>
      </c>
      <c r="L9" s="10">
        <f>Versicherungen!X10</f>
        <v>0</v>
      </c>
      <c r="M9" s="10">
        <f t="shared" ref="M9:M20" si="1">SUM(E9:L9)</f>
        <v>0</v>
      </c>
      <c r="N9" s="3"/>
      <c r="O9" s="371" t="s">
        <v>6</v>
      </c>
      <c r="P9" s="372">
        <f>SUM('Einnahmen &amp; Ausgaben'!D12:D16)</f>
        <v>0</v>
      </c>
      <c r="Q9" s="372">
        <f>SUM('Einnahmen &amp; Ausgaben'!E12:E16)</f>
        <v>0</v>
      </c>
      <c r="R9" s="372">
        <f>SUM('Einnahmen &amp; Ausgaben'!F12:F16)</f>
        <v>0</v>
      </c>
      <c r="S9" s="372">
        <f>SUM('Einnahmen &amp; Ausgaben'!G12:G16)</f>
        <v>0</v>
      </c>
      <c r="T9" s="372">
        <f>SUM('Einnahmen &amp; Ausgaben'!H12:H16)</f>
        <v>0</v>
      </c>
      <c r="U9" s="372">
        <f>SUM('Einnahmen &amp; Ausgaben'!I12:I16)</f>
        <v>0</v>
      </c>
      <c r="V9" s="372">
        <f>SUM('Einnahmen &amp; Ausgaben'!J12:J16)</f>
        <v>0</v>
      </c>
      <c r="W9" s="372">
        <f>SUM('Einnahmen &amp; Ausgaben'!K12:K16)</f>
        <v>0</v>
      </c>
      <c r="X9" s="372">
        <f>SUM(P9:W11)</f>
        <v>0</v>
      </c>
    </row>
    <row r="10" spans="1:26" ht="19.5" customHeight="1">
      <c r="A10" s="3"/>
      <c r="B10" s="370"/>
      <c r="C10" s="16" t="str">
        <f>Versicherungen!D12</f>
        <v>Krankenversicherung</v>
      </c>
      <c r="D10" s="3"/>
      <c r="E10" s="10">
        <f>Versicherungen!Q11</f>
        <v>0</v>
      </c>
      <c r="F10" s="10">
        <f>Versicherungen!R11</f>
        <v>0</v>
      </c>
      <c r="G10" s="10">
        <f>Versicherungen!S11</f>
        <v>0</v>
      </c>
      <c r="H10" s="10">
        <f>Versicherungen!T11</f>
        <v>0</v>
      </c>
      <c r="I10" s="10">
        <f>Versicherungen!U11</f>
        <v>0</v>
      </c>
      <c r="J10" s="10">
        <f>Versicherungen!V11</f>
        <v>0</v>
      </c>
      <c r="K10" s="10">
        <f>Versicherungen!W11</f>
        <v>0</v>
      </c>
      <c r="L10" s="10">
        <f>Versicherungen!X11</f>
        <v>0</v>
      </c>
      <c r="M10" s="10">
        <f t="shared" si="1"/>
        <v>0</v>
      </c>
      <c r="N10" s="3"/>
      <c r="O10" s="371"/>
      <c r="P10" s="372"/>
      <c r="Q10" s="372"/>
      <c r="R10" s="372"/>
      <c r="S10" s="372"/>
      <c r="T10" s="372"/>
      <c r="U10" s="372"/>
      <c r="V10" s="372"/>
      <c r="W10" s="372"/>
      <c r="X10" s="372"/>
    </row>
    <row r="11" spans="1:26" ht="19.5" customHeight="1">
      <c r="A11" s="3"/>
      <c r="B11" s="370"/>
      <c r="C11" s="16" t="str">
        <f>Versicherungen!D13</f>
        <v>Berufsunfähigkeit</v>
      </c>
      <c r="D11" s="3"/>
      <c r="E11" s="10">
        <f>Versicherungen!Q12</f>
        <v>0</v>
      </c>
      <c r="F11" s="10">
        <f>Versicherungen!R12</f>
        <v>0</v>
      </c>
      <c r="G11" s="10">
        <f>Versicherungen!S12</f>
        <v>0</v>
      </c>
      <c r="H11" s="10">
        <f>Versicherungen!T12</f>
        <v>0</v>
      </c>
      <c r="I11" s="10">
        <f>Versicherungen!U12</f>
        <v>0</v>
      </c>
      <c r="J11" s="10">
        <f>Versicherungen!V12</f>
        <v>0</v>
      </c>
      <c r="K11" s="10">
        <f>Versicherungen!W12</f>
        <v>0</v>
      </c>
      <c r="L11" s="10">
        <f>Versicherungen!X12</f>
        <v>0</v>
      </c>
      <c r="M11" s="10">
        <f t="shared" si="1"/>
        <v>0</v>
      </c>
      <c r="N11" s="3"/>
      <c r="O11" s="371"/>
      <c r="P11" s="372"/>
      <c r="Q11" s="372"/>
      <c r="R11" s="372"/>
      <c r="S11" s="372"/>
      <c r="T11" s="372"/>
      <c r="U11" s="372"/>
      <c r="V11" s="372"/>
      <c r="W11" s="372"/>
      <c r="X11" s="372"/>
    </row>
    <row r="12" spans="1:26" ht="20.100000000000001" customHeight="1">
      <c r="A12" s="3"/>
      <c r="B12" s="370"/>
      <c r="C12" s="16" t="str">
        <f>Versicherungen!D14</f>
        <v>Ablebensschutz</v>
      </c>
      <c r="D12" s="3"/>
      <c r="E12" s="10">
        <f>Versicherungen!Q13</f>
        <v>0</v>
      </c>
      <c r="F12" s="10">
        <f>Versicherungen!R13</f>
        <v>0</v>
      </c>
      <c r="G12" s="10">
        <f>Versicherungen!S13</f>
        <v>0</v>
      </c>
      <c r="H12" s="10">
        <f>Versicherungen!T13</f>
        <v>0</v>
      </c>
      <c r="I12" s="10">
        <f>Versicherungen!U13</f>
        <v>0</v>
      </c>
      <c r="J12" s="10">
        <f>Versicherungen!V13</f>
        <v>0</v>
      </c>
      <c r="K12" s="10">
        <f>Versicherungen!W13</f>
        <v>0</v>
      </c>
      <c r="L12" s="10">
        <f>Versicherungen!X13</f>
        <v>0</v>
      </c>
      <c r="M12" s="10">
        <f t="shared" si="1"/>
        <v>0</v>
      </c>
      <c r="N12" s="3"/>
      <c r="O12" s="375" t="s">
        <v>9</v>
      </c>
      <c r="P12" s="376">
        <f>SUM('Einnahmen &amp; Ausgaben'!D45:D54)</f>
        <v>0</v>
      </c>
      <c r="Q12" s="376">
        <f>SUM('Einnahmen &amp; Ausgaben'!E45:E54)</f>
        <v>0</v>
      </c>
      <c r="R12" s="376">
        <f>SUM('Einnahmen &amp; Ausgaben'!F45:F54)</f>
        <v>0</v>
      </c>
      <c r="S12" s="376">
        <f>SUM('Einnahmen &amp; Ausgaben'!G45:G54)</f>
        <v>0</v>
      </c>
      <c r="T12" s="376">
        <f>SUM('Einnahmen &amp; Ausgaben'!H45:H54)</f>
        <v>0</v>
      </c>
      <c r="U12" s="376">
        <f>SUM('Einnahmen &amp; Ausgaben'!I45:I54)</f>
        <v>0</v>
      </c>
      <c r="V12" s="376">
        <f>SUM('Einnahmen &amp; Ausgaben'!J45:J54)</f>
        <v>0</v>
      </c>
      <c r="W12" s="376">
        <f>SUM('Einnahmen &amp; Ausgaben'!K45:K54)</f>
        <v>0</v>
      </c>
      <c r="X12" s="377">
        <f>SUM(P12:W14)</f>
        <v>0</v>
      </c>
    </row>
    <row r="13" spans="1:26" ht="20.100000000000001" customHeight="1">
      <c r="A13" s="3"/>
      <c r="B13" s="370"/>
      <c r="C13" s="16" t="str">
        <f>Versicherungen!D15</f>
        <v>Risiko</v>
      </c>
      <c r="D13" s="3"/>
      <c r="E13" s="10">
        <f>Versicherungen!Q14</f>
        <v>0</v>
      </c>
      <c r="F13" s="10">
        <f>Versicherungen!R14</f>
        <v>0</v>
      </c>
      <c r="G13" s="10">
        <f>Versicherungen!S14</f>
        <v>0</v>
      </c>
      <c r="H13" s="10">
        <f>Versicherungen!T14</f>
        <v>0</v>
      </c>
      <c r="I13" s="10">
        <f>Versicherungen!U14</f>
        <v>0</v>
      </c>
      <c r="J13" s="10">
        <f>Versicherungen!V14</f>
        <v>0</v>
      </c>
      <c r="K13" s="10">
        <f>Versicherungen!W14</f>
        <v>0</v>
      </c>
      <c r="L13" s="10">
        <f>Versicherungen!X14</f>
        <v>0</v>
      </c>
      <c r="M13" s="10">
        <f t="shared" si="1"/>
        <v>0</v>
      </c>
      <c r="N13" s="3"/>
      <c r="O13" s="375"/>
      <c r="P13" s="376"/>
      <c r="Q13" s="376"/>
      <c r="R13" s="376"/>
      <c r="S13" s="376"/>
      <c r="T13" s="376"/>
      <c r="U13" s="376"/>
      <c r="V13" s="376"/>
      <c r="W13" s="376"/>
      <c r="X13" s="377"/>
    </row>
    <row r="14" spans="1:26" ht="20.100000000000001" customHeight="1">
      <c r="A14" s="3"/>
      <c r="B14" s="370"/>
      <c r="C14" s="16" t="str">
        <f>Versicherungen!D16</f>
        <v>Private Kranken</v>
      </c>
      <c r="D14" s="3"/>
      <c r="E14" s="10">
        <f>Versicherungen!Q15</f>
        <v>0</v>
      </c>
      <c r="F14" s="10">
        <f>Versicherungen!R15</f>
        <v>0</v>
      </c>
      <c r="G14" s="10">
        <f>Versicherungen!S15</f>
        <v>0</v>
      </c>
      <c r="H14" s="10">
        <f>Versicherungen!T15</f>
        <v>0</v>
      </c>
      <c r="I14" s="10">
        <f>Versicherungen!U15</f>
        <v>0</v>
      </c>
      <c r="J14" s="10">
        <f>Versicherungen!V15</f>
        <v>0</v>
      </c>
      <c r="K14" s="10">
        <f>Versicherungen!W15</f>
        <v>0</v>
      </c>
      <c r="L14" s="10">
        <f>Versicherungen!X15</f>
        <v>0</v>
      </c>
      <c r="M14" s="10">
        <f t="shared" si="1"/>
        <v>0</v>
      </c>
      <c r="N14" s="3"/>
      <c r="O14" s="375"/>
      <c r="P14" s="376"/>
      <c r="Q14" s="376"/>
      <c r="R14" s="376"/>
      <c r="S14" s="376"/>
      <c r="T14" s="376"/>
      <c r="U14" s="376"/>
      <c r="V14" s="376"/>
      <c r="W14" s="376"/>
      <c r="X14" s="377"/>
    </row>
    <row r="15" spans="1:26" ht="20.100000000000001" customHeight="1">
      <c r="A15" s="3"/>
      <c r="B15" s="370"/>
      <c r="C15" s="16" t="str">
        <f>Versicherungen!D17</f>
        <v>sonstige</v>
      </c>
      <c r="D15" s="3"/>
      <c r="E15" s="10">
        <f>Versicherungen!Q16</f>
        <v>0</v>
      </c>
      <c r="F15" s="10">
        <f>Versicherungen!R16</f>
        <v>0</v>
      </c>
      <c r="G15" s="10">
        <f>Versicherungen!S16</f>
        <v>0</v>
      </c>
      <c r="H15" s="10">
        <f>Versicherungen!T16</f>
        <v>0</v>
      </c>
      <c r="I15" s="10">
        <f>Versicherungen!U16</f>
        <v>0</v>
      </c>
      <c r="J15" s="10">
        <f>Versicherungen!V16</f>
        <v>0</v>
      </c>
      <c r="K15" s="10">
        <f>Versicherungen!W16</f>
        <v>0</v>
      </c>
      <c r="L15" s="10">
        <f>Versicherungen!X16</f>
        <v>0</v>
      </c>
      <c r="M15" s="10">
        <f t="shared" si="1"/>
        <v>0</v>
      </c>
      <c r="N15" s="3"/>
      <c r="O15" s="373" t="s">
        <v>10</v>
      </c>
      <c r="P15" s="374">
        <f>SUM('Einnahmen &amp; Ausgaben'!D18:D27)</f>
        <v>0</v>
      </c>
      <c r="Q15" s="374">
        <f>SUM('Einnahmen &amp; Ausgaben'!E18:E27)</f>
        <v>0</v>
      </c>
      <c r="R15" s="374">
        <f>SUM('Einnahmen &amp; Ausgaben'!F18:F27)</f>
        <v>0</v>
      </c>
      <c r="S15" s="374">
        <f>SUM('Einnahmen &amp; Ausgaben'!G18:G27)</f>
        <v>0</v>
      </c>
      <c r="T15" s="374">
        <f>SUM('Einnahmen &amp; Ausgaben'!H18:H27)</f>
        <v>0</v>
      </c>
      <c r="U15" s="374">
        <f>SUM('Einnahmen &amp; Ausgaben'!I18:I27)</f>
        <v>0</v>
      </c>
      <c r="V15" s="374">
        <f>SUM('Einnahmen &amp; Ausgaben'!J18:J27)</f>
        <v>0</v>
      </c>
      <c r="W15" s="374">
        <f>SUM('Einnahmen &amp; Ausgaben'!K18:K27)</f>
        <v>0</v>
      </c>
      <c r="X15" s="378">
        <f>SUM(P15:W17)</f>
        <v>0</v>
      </c>
    </row>
    <row r="16" spans="1:26" ht="20.100000000000001" customHeight="1">
      <c r="A16" s="3"/>
      <c r="B16" s="370"/>
      <c r="C16" s="16" t="str">
        <f>Versicherungen!D18</f>
        <v>sonstige</v>
      </c>
      <c r="D16" s="3"/>
      <c r="E16" s="10">
        <f>Versicherungen!Q17</f>
        <v>0</v>
      </c>
      <c r="F16" s="10">
        <f>Versicherungen!R17</f>
        <v>0</v>
      </c>
      <c r="G16" s="10">
        <f>Versicherungen!S17</f>
        <v>0</v>
      </c>
      <c r="H16" s="10">
        <f>Versicherungen!T17</f>
        <v>0</v>
      </c>
      <c r="I16" s="10">
        <f>Versicherungen!U17</f>
        <v>0</v>
      </c>
      <c r="J16" s="10">
        <f>Versicherungen!V17</f>
        <v>0</v>
      </c>
      <c r="K16" s="10">
        <f>Versicherungen!W17</f>
        <v>0</v>
      </c>
      <c r="L16" s="10">
        <f>Versicherungen!X17</f>
        <v>0</v>
      </c>
      <c r="M16" s="10">
        <f t="shared" si="1"/>
        <v>0</v>
      </c>
      <c r="N16" s="3"/>
      <c r="O16" s="373"/>
      <c r="P16" s="374"/>
      <c r="Q16" s="374"/>
      <c r="R16" s="374"/>
      <c r="S16" s="374"/>
      <c r="T16" s="374"/>
      <c r="U16" s="374"/>
      <c r="V16" s="374"/>
      <c r="W16" s="374"/>
      <c r="X16" s="378"/>
    </row>
    <row r="17" spans="1:24" ht="20.100000000000001" customHeight="1">
      <c r="A17" s="3"/>
      <c r="B17" s="370"/>
      <c r="C17" s="16" t="str">
        <f>Versicherungen!D19</f>
        <v>sonstige</v>
      </c>
      <c r="D17" s="3"/>
      <c r="E17" s="10">
        <f>Versicherungen!Q18</f>
        <v>0</v>
      </c>
      <c r="F17" s="10">
        <f>Versicherungen!R18</f>
        <v>0</v>
      </c>
      <c r="G17" s="10">
        <f>Versicherungen!S18</f>
        <v>0</v>
      </c>
      <c r="H17" s="10">
        <f>Versicherungen!T18</f>
        <v>0</v>
      </c>
      <c r="I17" s="10">
        <f>Versicherungen!U18</f>
        <v>0</v>
      </c>
      <c r="J17" s="10">
        <f>Versicherungen!V18</f>
        <v>0</v>
      </c>
      <c r="K17" s="10">
        <f>Versicherungen!W18</f>
        <v>0</v>
      </c>
      <c r="L17" s="10">
        <f>Versicherungen!X18</f>
        <v>0</v>
      </c>
      <c r="M17" s="10">
        <f t="shared" si="1"/>
        <v>0</v>
      </c>
      <c r="N17" s="3"/>
      <c r="O17" s="373"/>
      <c r="P17" s="374"/>
      <c r="Q17" s="374"/>
      <c r="R17" s="374"/>
      <c r="S17" s="374"/>
      <c r="T17" s="374"/>
      <c r="U17" s="374"/>
      <c r="V17" s="374"/>
      <c r="W17" s="374"/>
      <c r="X17" s="378"/>
    </row>
    <row r="18" spans="1:24" ht="20.100000000000001" customHeight="1">
      <c r="A18" s="3"/>
      <c r="B18" s="370"/>
      <c r="C18" s="16" t="str">
        <f>Versicherungen!D20</f>
        <v>sonstige</v>
      </c>
      <c r="D18" s="3"/>
      <c r="E18" s="10">
        <f>Versicherungen!Q19</f>
        <v>0</v>
      </c>
      <c r="F18" s="10">
        <f>Versicherungen!R19</f>
        <v>0</v>
      </c>
      <c r="G18" s="10">
        <f>Versicherungen!S19</f>
        <v>0</v>
      </c>
      <c r="H18" s="10">
        <f>Versicherungen!T19</f>
        <v>0</v>
      </c>
      <c r="I18" s="10">
        <f>Versicherungen!U19</f>
        <v>0</v>
      </c>
      <c r="J18" s="10">
        <f>Versicherungen!V19</f>
        <v>0</v>
      </c>
      <c r="K18" s="10">
        <f>Versicherungen!W19</f>
        <v>0</v>
      </c>
      <c r="L18" s="10">
        <f>Versicherungen!X19</f>
        <v>0</v>
      </c>
      <c r="M18" s="10">
        <f t="shared" si="1"/>
        <v>0</v>
      </c>
      <c r="N18" s="3"/>
      <c r="O18" s="379" t="s">
        <v>11</v>
      </c>
      <c r="P18" s="380">
        <f>SUM('Einnahmen &amp; Ausgaben'!D29:D43)+SUM(E41:E44)</f>
        <v>0</v>
      </c>
      <c r="Q18" s="380">
        <f>SUM('Einnahmen &amp; Ausgaben'!E29:E43)+SUM(F41:F44)</f>
        <v>0</v>
      </c>
      <c r="R18" s="380">
        <f>SUM('Einnahmen &amp; Ausgaben'!F29:F43)+SUM(G41:G44)</f>
        <v>0</v>
      </c>
      <c r="S18" s="380">
        <f>SUM('Einnahmen &amp; Ausgaben'!G29:G43)+SUM(H41:H44)</f>
        <v>0</v>
      </c>
      <c r="T18" s="380">
        <f>SUM('Einnahmen &amp; Ausgaben'!H29:H43)+SUM(I41:I44)</f>
        <v>0</v>
      </c>
      <c r="U18" s="380">
        <f>SUM('Einnahmen &amp; Ausgaben'!I29:I43)+SUM(J41:J44)</f>
        <v>0</v>
      </c>
      <c r="V18" s="380">
        <f>SUM('Einnahmen &amp; Ausgaben'!J29:J43)+SUM(K41:K44)</f>
        <v>0</v>
      </c>
      <c r="W18" s="380">
        <f>SUM('Einnahmen &amp; Ausgaben'!K29:K43)+SUM(L41:L44)</f>
        <v>0</v>
      </c>
      <c r="X18" s="380">
        <f>SUM(P18:W20)</f>
        <v>0</v>
      </c>
    </row>
    <row r="19" spans="1:24" ht="20.100000000000001" customHeight="1">
      <c r="A19" s="3"/>
      <c r="B19" s="370"/>
      <c r="C19" s="16" t="str">
        <f>Versicherungen!D21</f>
        <v>sonstige</v>
      </c>
      <c r="D19" s="3"/>
      <c r="E19" s="10">
        <f>Versicherungen!Q20</f>
        <v>0</v>
      </c>
      <c r="F19" s="10">
        <f>Versicherungen!R20</f>
        <v>0</v>
      </c>
      <c r="G19" s="10">
        <f>Versicherungen!S20</f>
        <v>0</v>
      </c>
      <c r="H19" s="10">
        <f>Versicherungen!T20</f>
        <v>0</v>
      </c>
      <c r="I19" s="10">
        <f>Versicherungen!U20</f>
        <v>0</v>
      </c>
      <c r="J19" s="10">
        <f>Versicherungen!V20</f>
        <v>0</v>
      </c>
      <c r="K19" s="10">
        <f>Versicherungen!W20</f>
        <v>0</v>
      </c>
      <c r="L19" s="10">
        <f>Versicherungen!X20</f>
        <v>0</v>
      </c>
      <c r="M19" s="10">
        <f t="shared" si="1"/>
        <v>0</v>
      </c>
      <c r="N19" s="3"/>
      <c r="O19" s="379"/>
      <c r="P19" s="380"/>
      <c r="Q19" s="380"/>
      <c r="R19" s="380"/>
      <c r="S19" s="380"/>
      <c r="T19" s="380"/>
      <c r="U19" s="380"/>
      <c r="V19" s="380"/>
      <c r="W19" s="380"/>
      <c r="X19" s="380"/>
    </row>
    <row r="20" spans="1:24" ht="20.100000000000001" customHeight="1">
      <c r="A20" s="3"/>
      <c r="B20" s="370"/>
      <c r="C20" s="16" t="str">
        <f>Versicherungen!D22</f>
        <v>sonstige</v>
      </c>
      <c r="D20" s="3"/>
      <c r="E20" s="10">
        <f>Versicherungen!Q21</f>
        <v>0</v>
      </c>
      <c r="F20" s="10">
        <f>Versicherungen!R21</f>
        <v>0</v>
      </c>
      <c r="G20" s="10">
        <f>Versicherungen!S21</f>
        <v>0</v>
      </c>
      <c r="H20" s="10">
        <f>Versicherungen!T21</f>
        <v>0</v>
      </c>
      <c r="I20" s="10">
        <f>Versicherungen!U21</f>
        <v>0</v>
      </c>
      <c r="J20" s="10">
        <f>Versicherungen!V21</f>
        <v>0</v>
      </c>
      <c r="K20" s="10">
        <f>Versicherungen!W21</f>
        <v>0</v>
      </c>
      <c r="L20" s="10">
        <f>Versicherungen!X21</f>
        <v>0</v>
      </c>
      <c r="M20" s="10">
        <f t="shared" si="1"/>
        <v>0</v>
      </c>
      <c r="N20" s="3"/>
      <c r="O20" s="379"/>
      <c r="P20" s="380"/>
      <c r="Q20" s="380"/>
      <c r="R20" s="380"/>
      <c r="S20" s="380"/>
      <c r="T20" s="380"/>
      <c r="U20" s="380"/>
      <c r="V20" s="380"/>
      <c r="W20" s="380"/>
      <c r="X20" s="380"/>
    </row>
    <row r="21" spans="1:24" ht="6.75" customHeight="1">
      <c r="A21" s="3"/>
      <c r="B21" s="3"/>
      <c r="C21" s="1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85" t="s">
        <v>12</v>
      </c>
      <c r="P21" s="386">
        <f t="shared" ref="P21:W21" si="2">SUM(E9:E20)</f>
        <v>0</v>
      </c>
      <c r="Q21" s="386">
        <f t="shared" si="2"/>
        <v>0</v>
      </c>
      <c r="R21" s="386">
        <f t="shared" si="2"/>
        <v>0</v>
      </c>
      <c r="S21" s="386">
        <f t="shared" si="2"/>
        <v>0</v>
      </c>
      <c r="T21" s="386">
        <f t="shared" si="2"/>
        <v>0</v>
      </c>
      <c r="U21" s="386">
        <f t="shared" si="2"/>
        <v>0</v>
      </c>
      <c r="V21" s="386">
        <f t="shared" si="2"/>
        <v>0</v>
      </c>
      <c r="W21" s="386">
        <f t="shared" si="2"/>
        <v>0</v>
      </c>
      <c r="X21" s="381">
        <f>SUM(P21:W23)</f>
        <v>0</v>
      </c>
    </row>
    <row r="22" spans="1:24" ht="20.100000000000001" customHeight="1">
      <c r="A22" s="3"/>
      <c r="B22" s="382" t="s">
        <v>13</v>
      </c>
      <c r="C22" s="18" t="str">
        <f>Versicherungen!D28</f>
        <v>KFZ Versicherung</v>
      </c>
      <c r="D22" s="3"/>
      <c r="E22" s="10">
        <f>Versicherungen!Q22</f>
        <v>0</v>
      </c>
      <c r="F22" s="10">
        <f>Versicherungen!R22</f>
        <v>0</v>
      </c>
      <c r="G22" s="10">
        <f>Versicherungen!S22</f>
        <v>0</v>
      </c>
      <c r="H22" s="10">
        <f>Versicherungen!T22</f>
        <v>0</v>
      </c>
      <c r="I22" s="10">
        <f>Versicherungen!U22</f>
        <v>0</v>
      </c>
      <c r="J22" s="10">
        <f>Versicherungen!V22</f>
        <v>0</v>
      </c>
      <c r="K22" s="10">
        <f>Versicherungen!W22</f>
        <v>0</v>
      </c>
      <c r="L22" s="10">
        <f>Versicherungen!X22</f>
        <v>0</v>
      </c>
      <c r="M22" s="10">
        <f t="shared" ref="M22:M38" si="3">SUM(E22:L22)</f>
        <v>0</v>
      </c>
      <c r="N22" s="3"/>
      <c r="O22" s="385"/>
      <c r="P22" s="386"/>
      <c r="Q22" s="386"/>
      <c r="R22" s="386"/>
      <c r="S22" s="386"/>
      <c r="T22" s="386"/>
      <c r="U22" s="386"/>
      <c r="V22" s="386"/>
      <c r="W22" s="386"/>
      <c r="X22" s="381"/>
    </row>
    <row r="23" spans="1:24" ht="20.100000000000001" customHeight="1">
      <c r="A23" s="3"/>
      <c r="B23" s="382"/>
      <c r="C23" s="18" t="str">
        <f>Versicherungen!D29</f>
        <v>KFZ Rechtsschutz</v>
      </c>
      <c r="D23" s="3"/>
      <c r="E23" s="10">
        <f>Versicherungen!Q23</f>
        <v>0</v>
      </c>
      <c r="F23" s="10">
        <f>Versicherungen!R23</f>
        <v>0</v>
      </c>
      <c r="G23" s="10">
        <f>Versicherungen!S23</f>
        <v>0</v>
      </c>
      <c r="H23" s="10">
        <f>Versicherungen!T23</f>
        <v>0</v>
      </c>
      <c r="I23" s="10">
        <f>Versicherungen!U23</f>
        <v>0</v>
      </c>
      <c r="J23" s="10">
        <f>Versicherungen!V23</f>
        <v>0</v>
      </c>
      <c r="K23" s="10">
        <f>Versicherungen!W23</f>
        <v>0</v>
      </c>
      <c r="L23" s="10">
        <f>Versicherungen!X23</f>
        <v>0</v>
      </c>
      <c r="M23" s="10">
        <f t="shared" si="3"/>
        <v>0</v>
      </c>
      <c r="N23" s="3"/>
      <c r="O23" s="385"/>
      <c r="P23" s="386"/>
      <c r="Q23" s="386"/>
      <c r="R23" s="386"/>
      <c r="S23" s="386"/>
      <c r="T23" s="386"/>
      <c r="U23" s="386"/>
      <c r="V23" s="386"/>
      <c r="W23" s="386"/>
      <c r="X23" s="381"/>
    </row>
    <row r="24" spans="1:24" ht="20.100000000000001" customHeight="1">
      <c r="A24" s="3"/>
      <c r="B24" s="382"/>
      <c r="C24" s="18" t="str">
        <f>Versicherungen!D30</f>
        <v>Rechtsschutz</v>
      </c>
      <c r="D24" s="3"/>
      <c r="E24" s="10">
        <f>Versicherungen!Q24</f>
        <v>0</v>
      </c>
      <c r="F24" s="10">
        <f>Versicherungen!R24</f>
        <v>0</v>
      </c>
      <c r="G24" s="10">
        <f>Versicherungen!S24</f>
        <v>0</v>
      </c>
      <c r="H24" s="10">
        <f>Versicherungen!T24</f>
        <v>0</v>
      </c>
      <c r="I24" s="10">
        <f>Versicherungen!U24</f>
        <v>0</v>
      </c>
      <c r="J24" s="10">
        <f>Versicherungen!V24</f>
        <v>0</v>
      </c>
      <c r="K24" s="10">
        <f>Versicherungen!W24</f>
        <v>0</v>
      </c>
      <c r="L24" s="10">
        <f>Versicherungen!X24</f>
        <v>0</v>
      </c>
      <c r="M24" s="10">
        <f t="shared" si="3"/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20.100000000000001" customHeight="1">
      <c r="A25" s="3"/>
      <c r="B25" s="382"/>
      <c r="C25" s="18" t="str">
        <f>Versicherungen!D31</f>
        <v>Haushalt</v>
      </c>
      <c r="D25" s="3"/>
      <c r="E25" s="10">
        <f>Versicherungen!Q25</f>
        <v>0</v>
      </c>
      <c r="F25" s="10">
        <f>Versicherungen!R25</f>
        <v>0</v>
      </c>
      <c r="G25" s="10">
        <f>Versicherungen!S25</f>
        <v>0</v>
      </c>
      <c r="H25" s="10">
        <f>Versicherungen!T25</f>
        <v>0</v>
      </c>
      <c r="I25" s="10">
        <f>Versicherungen!U25</f>
        <v>0</v>
      </c>
      <c r="J25" s="10">
        <f>Versicherungen!V25</f>
        <v>0</v>
      </c>
      <c r="K25" s="10">
        <f>Versicherungen!W25</f>
        <v>0</v>
      </c>
      <c r="L25" s="10">
        <f>Versicherungen!X25</f>
        <v>0</v>
      </c>
      <c r="M25" s="10">
        <f t="shared" si="3"/>
        <v>0</v>
      </c>
      <c r="N25" s="3"/>
      <c r="O25" s="383" t="s">
        <v>14</v>
      </c>
      <c r="P25" s="384">
        <f t="shared" ref="P25:X25" si="4">P9-SUM(P12:P23)</f>
        <v>0</v>
      </c>
      <c r="Q25" s="384">
        <f t="shared" si="4"/>
        <v>0</v>
      </c>
      <c r="R25" s="384">
        <f t="shared" si="4"/>
        <v>0</v>
      </c>
      <c r="S25" s="384">
        <f t="shared" si="4"/>
        <v>0</v>
      </c>
      <c r="T25" s="384">
        <f t="shared" si="4"/>
        <v>0</v>
      </c>
      <c r="U25" s="384">
        <f t="shared" si="4"/>
        <v>0</v>
      </c>
      <c r="V25" s="384">
        <f t="shared" si="4"/>
        <v>0</v>
      </c>
      <c r="W25" s="384">
        <f t="shared" si="4"/>
        <v>0</v>
      </c>
      <c r="X25" s="384">
        <f t="shared" si="4"/>
        <v>0</v>
      </c>
    </row>
    <row r="26" spans="1:24" ht="20.100000000000001" customHeight="1">
      <c r="A26" s="3"/>
      <c r="B26" s="382"/>
      <c r="C26" s="18" t="str">
        <f>Versicherungen!D32</f>
        <v>Eigenheim</v>
      </c>
      <c r="D26" s="3"/>
      <c r="E26" s="10">
        <f>Versicherungen!Q26</f>
        <v>0</v>
      </c>
      <c r="F26" s="10">
        <f>Versicherungen!R26</f>
        <v>0</v>
      </c>
      <c r="G26" s="10">
        <f>Versicherungen!S26</f>
        <v>0</v>
      </c>
      <c r="H26" s="10">
        <f>Versicherungen!T26</f>
        <v>0</v>
      </c>
      <c r="I26" s="10">
        <f>Versicherungen!U26</f>
        <v>0</v>
      </c>
      <c r="J26" s="10">
        <f>Versicherungen!V26</f>
        <v>0</v>
      </c>
      <c r="K26" s="10">
        <f>Versicherungen!W26</f>
        <v>0</v>
      </c>
      <c r="L26" s="10">
        <f>Versicherungen!X26</f>
        <v>0</v>
      </c>
      <c r="M26" s="10">
        <f t="shared" si="3"/>
        <v>0</v>
      </c>
      <c r="N26" s="3"/>
      <c r="O26" s="383"/>
      <c r="P26" s="384"/>
      <c r="Q26" s="384"/>
      <c r="R26" s="384"/>
      <c r="S26" s="384"/>
      <c r="T26" s="384"/>
      <c r="U26" s="384"/>
      <c r="V26" s="384"/>
      <c r="W26" s="384"/>
      <c r="X26" s="384"/>
    </row>
    <row r="27" spans="1:24" ht="20.100000000000001" customHeight="1">
      <c r="A27" s="3"/>
      <c r="B27" s="382"/>
      <c r="C27" s="18" t="str">
        <f>Versicherungen!D33</f>
        <v xml:space="preserve">sonstige </v>
      </c>
      <c r="D27" s="3"/>
      <c r="E27" s="10">
        <f>Versicherungen!Q27</f>
        <v>0</v>
      </c>
      <c r="F27" s="10">
        <f>Versicherungen!R27</f>
        <v>0</v>
      </c>
      <c r="G27" s="10">
        <f>Versicherungen!S27</f>
        <v>0</v>
      </c>
      <c r="H27" s="10">
        <f>Versicherungen!T27</f>
        <v>0</v>
      </c>
      <c r="I27" s="10">
        <f>Versicherungen!U27</f>
        <v>0</v>
      </c>
      <c r="J27" s="10">
        <f>Versicherungen!V27</f>
        <v>0</v>
      </c>
      <c r="K27" s="10">
        <f>Versicherungen!W27</f>
        <v>0</v>
      </c>
      <c r="L27" s="10">
        <f>Versicherungen!X27</f>
        <v>0</v>
      </c>
      <c r="M27" s="10">
        <f t="shared" si="3"/>
        <v>0</v>
      </c>
      <c r="N27" s="3"/>
      <c r="O27" s="383"/>
      <c r="P27" s="384"/>
      <c r="Q27" s="384"/>
      <c r="R27" s="384"/>
      <c r="S27" s="384"/>
      <c r="T27" s="384"/>
      <c r="U27" s="384"/>
      <c r="V27" s="384"/>
      <c r="W27" s="384"/>
      <c r="X27" s="384"/>
    </row>
    <row r="28" spans="1:24" ht="20.100000000000001" customHeight="1">
      <c r="A28" s="3"/>
      <c r="B28" s="382"/>
      <c r="C28" s="18" t="str">
        <f>Versicherungen!D34</f>
        <v xml:space="preserve">sonstige </v>
      </c>
      <c r="D28" s="3"/>
      <c r="E28" s="10">
        <f>Versicherungen!Q28</f>
        <v>0</v>
      </c>
      <c r="F28" s="10">
        <f>Versicherungen!R28</f>
        <v>0</v>
      </c>
      <c r="G28" s="10">
        <f>Versicherungen!S28</f>
        <v>0</v>
      </c>
      <c r="H28" s="10">
        <f>Versicherungen!T28</f>
        <v>0</v>
      </c>
      <c r="I28" s="10">
        <f>Versicherungen!U28</f>
        <v>0</v>
      </c>
      <c r="J28" s="10">
        <f>Versicherungen!V28</f>
        <v>0</v>
      </c>
      <c r="K28" s="10">
        <f>Versicherungen!W28</f>
        <v>0</v>
      </c>
      <c r="L28" s="10">
        <f>Versicherungen!X28</f>
        <v>0</v>
      </c>
      <c r="M28" s="10">
        <f t="shared" si="3"/>
        <v>0</v>
      </c>
      <c r="N28" s="3"/>
    </row>
    <row r="29" spans="1:24" ht="20.100000000000001" customHeight="1">
      <c r="A29" s="3"/>
      <c r="B29" s="382"/>
      <c r="C29" s="18" t="str">
        <f>Versicherungen!D35</f>
        <v xml:space="preserve">sonstige </v>
      </c>
      <c r="D29" s="3"/>
      <c r="E29" s="10">
        <f>Versicherungen!Q29</f>
        <v>0</v>
      </c>
      <c r="F29" s="10">
        <f>Versicherungen!R29</f>
        <v>0</v>
      </c>
      <c r="G29" s="10">
        <f>Versicherungen!S29</f>
        <v>0</v>
      </c>
      <c r="H29" s="10">
        <f>Versicherungen!T29</f>
        <v>0</v>
      </c>
      <c r="I29" s="10">
        <f>Versicherungen!U29</f>
        <v>0</v>
      </c>
      <c r="J29" s="10">
        <f>Versicherungen!V29</f>
        <v>0</v>
      </c>
      <c r="K29" s="10">
        <f>Versicherungen!W29</f>
        <v>0</v>
      </c>
      <c r="L29" s="10">
        <f>Versicherungen!X29</f>
        <v>0</v>
      </c>
      <c r="M29" s="10">
        <f t="shared" si="3"/>
        <v>0</v>
      </c>
      <c r="N29" s="3"/>
    </row>
    <row r="30" spans="1:24" ht="20.100000000000001" customHeight="1">
      <c r="A30" s="3"/>
      <c r="B30" s="382"/>
      <c r="C30" s="19" t="str">
        <f>Versicherungen!D36</f>
        <v xml:space="preserve">sonstige </v>
      </c>
      <c r="D30" s="3"/>
      <c r="E30" s="20">
        <f>Versicherungen!Q30</f>
        <v>0</v>
      </c>
      <c r="F30" s="20">
        <f>Versicherungen!R30</f>
        <v>0</v>
      </c>
      <c r="G30" s="20">
        <f>Versicherungen!S30</f>
        <v>0</v>
      </c>
      <c r="H30" s="20">
        <f>Versicherungen!T30</f>
        <v>0</v>
      </c>
      <c r="I30" s="20">
        <f>Versicherungen!U30</f>
        <v>0</v>
      </c>
      <c r="J30" s="20">
        <f>Versicherungen!V30</f>
        <v>0</v>
      </c>
      <c r="K30" s="20">
        <f>Versicherungen!W30</f>
        <v>0</v>
      </c>
      <c r="L30" s="20">
        <f>Versicherungen!X30</f>
        <v>0</v>
      </c>
      <c r="M30" s="20">
        <f t="shared" si="3"/>
        <v>0</v>
      </c>
      <c r="N30" s="3"/>
    </row>
    <row r="31" spans="1:24" ht="20.100000000000001" customHeight="1">
      <c r="A31" s="3"/>
      <c r="B31" s="387" t="s">
        <v>15</v>
      </c>
      <c r="C31" s="21" t="str">
        <f>Versicherungen!D42</f>
        <v>Betriebshaft</v>
      </c>
      <c r="D31" s="22"/>
      <c r="E31" s="23">
        <f>Versicherungen!Q31</f>
        <v>0</v>
      </c>
      <c r="F31" s="23">
        <f>Versicherungen!R31</f>
        <v>0</v>
      </c>
      <c r="G31" s="23">
        <f>Versicherungen!S31</f>
        <v>0</v>
      </c>
      <c r="H31" s="23">
        <f>Versicherungen!T31</f>
        <v>0</v>
      </c>
      <c r="I31" s="23">
        <f>Versicherungen!U31</f>
        <v>0</v>
      </c>
      <c r="J31" s="23">
        <f>Versicherungen!V31</f>
        <v>0</v>
      </c>
      <c r="K31" s="23">
        <f>Versicherungen!W31</f>
        <v>0</v>
      </c>
      <c r="L31" s="23">
        <f>Versicherungen!X31</f>
        <v>0</v>
      </c>
      <c r="M31" s="23">
        <f t="shared" si="3"/>
        <v>0</v>
      </c>
      <c r="N31" s="3"/>
    </row>
    <row r="32" spans="1:24" ht="20.100000000000001" customHeight="1">
      <c r="A32" s="3"/>
      <c r="B32" s="387"/>
      <c r="C32" s="21" t="str">
        <f>Versicherungen!D43</f>
        <v>Rechtsschutz</v>
      </c>
      <c r="D32" s="22"/>
      <c r="E32" s="10">
        <f>Versicherungen!Q32</f>
        <v>0</v>
      </c>
      <c r="F32" s="10">
        <f>Versicherungen!R32</f>
        <v>0</v>
      </c>
      <c r="G32" s="10">
        <f>Versicherungen!S32</f>
        <v>0</v>
      </c>
      <c r="H32" s="10">
        <f>Versicherungen!T32</f>
        <v>0</v>
      </c>
      <c r="I32" s="10">
        <f>Versicherungen!U32</f>
        <v>0</v>
      </c>
      <c r="J32" s="10">
        <f>Versicherungen!V32</f>
        <v>0</v>
      </c>
      <c r="K32" s="10">
        <f>Versicherungen!W32</f>
        <v>0</v>
      </c>
      <c r="L32" s="10">
        <f>Versicherungen!X32</f>
        <v>0</v>
      </c>
      <c r="M32" s="10">
        <f t="shared" si="3"/>
        <v>0</v>
      </c>
      <c r="N32" s="3"/>
    </row>
    <row r="33" spans="1:14" ht="20.100000000000001" customHeight="1">
      <c r="A33" s="3"/>
      <c r="B33" s="387"/>
      <c r="C33" s="21" t="str">
        <f>Versicherungen!D44</f>
        <v>KFZ</v>
      </c>
      <c r="D33" s="22"/>
      <c r="E33" s="10">
        <f>Versicherungen!Q33</f>
        <v>0</v>
      </c>
      <c r="F33" s="10">
        <f>Versicherungen!R33</f>
        <v>0</v>
      </c>
      <c r="G33" s="10">
        <f>Versicherungen!S33</f>
        <v>0</v>
      </c>
      <c r="H33" s="10">
        <f>Versicherungen!T33</f>
        <v>0</v>
      </c>
      <c r="I33" s="10">
        <f>Versicherungen!U33</f>
        <v>0</v>
      </c>
      <c r="J33" s="10">
        <f>Versicherungen!V33</f>
        <v>0</v>
      </c>
      <c r="K33" s="10">
        <f>Versicherungen!W33</f>
        <v>0</v>
      </c>
      <c r="L33" s="10">
        <f>Versicherungen!X33</f>
        <v>0</v>
      </c>
      <c r="M33" s="10">
        <f t="shared" si="3"/>
        <v>0</v>
      </c>
      <c r="N33" s="3"/>
    </row>
    <row r="34" spans="1:14" ht="20.100000000000001" customHeight="1">
      <c r="A34" s="3"/>
      <c r="B34" s="387"/>
      <c r="C34" s="21" t="str">
        <f>Versicherungen!D45</f>
        <v>Betriebsunterbrechung</v>
      </c>
      <c r="D34" s="22"/>
      <c r="E34" s="10">
        <f>Versicherungen!Q34</f>
        <v>0</v>
      </c>
      <c r="F34" s="10">
        <f>Versicherungen!R34</f>
        <v>0</v>
      </c>
      <c r="G34" s="10">
        <f>Versicherungen!S34</f>
        <v>0</v>
      </c>
      <c r="H34" s="10">
        <f>Versicherungen!T34</f>
        <v>0</v>
      </c>
      <c r="I34" s="10">
        <f>Versicherungen!U34</f>
        <v>0</v>
      </c>
      <c r="J34" s="10">
        <f>Versicherungen!V34</f>
        <v>0</v>
      </c>
      <c r="K34" s="10">
        <f>Versicherungen!W34</f>
        <v>0</v>
      </c>
      <c r="L34" s="10">
        <f>Versicherungen!X34</f>
        <v>0</v>
      </c>
      <c r="M34" s="10">
        <f t="shared" si="3"/>
        <v>0</v>
      </c>
      <c r="N34" s="3"/>
    </row>
    <row r="35" spans="1:14" ht="20.100000000000001" customHeight="1">
      <c r="A35" s="3"/>
      <c r="B35" s="387"/>
      <c r="C35" s="21" t="str">
        <f>Versicherungen!D46</f>
        <v xml:space="preserve">Gebäude </v>
      </c>
      <c r="D35" s="22"/>
      <c r="E35" s="10">
        <f>Versicherungen!Q35</f>
        <v>0</v>
      </c>
      <c r="F35" s="10">
        <f>Versicherungen!R35</f>
        <v>0</v>
      </c>
      <c r="G35" s="10">
        <f>Versicherungen!S35</f>
        <v>0</v>
      </c>
      <c r="H35" s="10">
        <f>Versicherungen!T35</f>
        <v>0</v>
      </c>
      <c r="I35" s="10">
        <f>Versicherungen!U35</f>
        <v>0</v>
      </c>
      <c r="J35" s="10">
        <f>Versicherungen!V35</f>
        <v>0</v>
      </c>
      <c r="K35" s="10">
        <f>Versicherungen!W35</f>
        <v>0</v>
      </c>
      <c r="L35" s="10">
        <f>Versicherungen!X35</f>
        <v>0</v>
      </c>
      <c r="M35" s="10">
        <f t="shared" si="3"/>
        <v>0</v>
      </c>
      <c r="N35" s="3"/>
    </row>
    <row r="36" spans="1:14" ht="20.100000000000001" customHeight="1">
      <c r="A36" s="3"/>
      <c r="B36" s="387"/>
      <c r="C36" s="21" t="str">
        <f>Versicherungen!D47</f>
        <v xml:space="preserve">Labger </v>
      </c>
      <c r="D36" s="22"/>
      <c r="E36" s="10">
        <f>Versicherungen!Q36</f>
        <v>0</v>
      </c>
      <c r="F36" s="10">
        <f>Versicherungen!R36</f>
        <v>0</v>
      </c>
      <c r="G36" s="10">
        <f>Versicherungen!S36</f>
        <v>0</v>
      </c>
      <c r="H36" s="10">
        <f>Versicherungen!T36</f>
        <v>0</v>
      </c>
      <c r="I36" s="10">
        <f>Versicherungen!U36</f>
        <v>0</v>
      </c>
      <c r="J36" s="10">
        <f>Versicherungen!V36</f>
        <v>0</v>
      </c>
      <c r="K36" s="10">
        <f>Versicherungen!W36</f>
        <v>0</v>
      </c>
      <c r="L36" s="10">
        <f>Versicherungen!X36</f>
        <v>0</v>
      </c>
      <c r="M36" s="10">
        <f t="shared" si="3"/>
        <v>0</v>
      </c>
      <c r="N36" s="3"/>
    </row>
    <row r="37" spans="1:14" ht="20.100000000000001" customHeight="1">
      <c r="A37" s="3"/>
      <c r="B37" s="387"/>
      <c r="C37" s="21" t="str">
        <f>Versicherungen!D48</f>
        <v>sonstige</v>
      </c>
      <c r="D37" s="22"/>
      <c r="E37" s="10">
        <f>Versicherungen!Q37</f>
        <v>0</v>
      </c>
      <c r="F37" s="10">
        <f>Versicherungen!R37</f>
        <v>0</v>
      </c>
      <c r="G37" s="10">
        <f>Versicherungen!S37</f>
        <v>0</v>
      </c>
      <c r="H37" s="10">
        <f>Versicherungen!T37</f>
        <v>0</v>
      </c>
      <c r="I37" s="10">
        <f>Versicherungen!U37</f>
        <v>0</v>
      </c>
      <c r="J37" s="10">
        <f>Versicherungen!V37</f>
        <v>0</v>
      </c>
      <c r="K37" s="10">
        <f>Versicherungen!W37</f>
        <v>0</v>
      </c>
      <c r="L37" s="10">
        <f>Versicherungen!X37</f>
        <v>0</v>
      </c>
      <c r="M37" s="10">
        <f t="shared" si="3"/>
        <v>0</v>
      </c>
      <c r="N37" s="3"/>
    </row>
    <row r="38" spans="1:14" ht="20.100000000000001" customHeight="1">
      <c r="A38" s="3"/>
      <c r="B38" s="387"/>
      <c r="C38" s="21" t="str">
        <f>Versicherungen!D49</f>
        <v>sonstige</v>
      </c>
      <c r="D38" s="22"/>
      <c r="E38" s="10">
        <f>Versicherungen!Q38</f>
        <v>0</v>
      </c>
      <c r="F38" s="10">
        <f>Versicherungen!R38</f>
        <v>0</v>
      </c>
      <c r="G38" s="10">
        <f>Versicherungen!S38</f>
        <v>0</v>
      </c>
      <c r="H38" s="10">
        <f>Versicherungen!T38</f>
        <v>0</v>
      </c>
      <c r="I38" s="10">
        <f>Versicherungen!U38</f>
        <v>0</v>
      </c>
      <c r="J38" s="10">
        <f>Versicherungen!V38</f>
        <v>0</v>
      </c>
      <c r="K38" s="10">
        <f>Versicherungen!W38</f>
        <v>0</v>
      </c>
      <c r="L38" s="10">
        <f>Versicherungen!X38</f>
        <v>0</v>
      </c>
      <c r="M38" s="10">
        <f t="shared" si="3"/>
        <v>0</v>
      </c>
      <c r="N38" s="3"/>
    </row>
    <row r="39" spans="1:14" ht="4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20.100000000000001" customHeight="1">
      <c r="A40" s="3"/>
      <c r="B40" s="388" t="s">
        <v>16</v>
      </c>
      <c r="C40" s="24" t="s">
        <v>17</v>
      </c>
      <c r="D40" s="3"/>
      <c r="E40" s="10">
        <f>'Geld und Sachwerte'!F8</f>
        <v>0</v>
      </c>
      <c r="F40" s="10">
        <f>'Geld und Sachwerte'!F18</f>
        <v>0</v>
      </c>
      <c r="G40" s="10">
        <f>'Geld und Sachwerte'!F28</f>
        <v>0</v>
      </c>
      <c r="H40" s="10">
        <f>'Geld und Sachwerte'!F38</f>
        <v>0</v>
      </c>
      <c r="I40" s="10">
        <f>'Geld und Sachwerte'!F48</f>
        <v>0</v>
      </c>
      <c r="J40" s="10">
        <f>'Geld und Sachwerte'!F58</f>
        <v>0</v>
      </c>
      <c r="K40" s="10">
        <f>'Geld und Sachwerte'!F68</f>
        <v>0</v>
      </c>
      <c r="L40" s="10">
        <f>'Geld und Sachwerte'!F78</f>
        <v>0</v>
      </c>
      <c r="M40" s="10">
        <f>SUM(E40:L40)</f>
        <v>0</v>
      </c>
      <c r="N40" s="3"/>
    </row>
    <row r="41" spans="1:14" ht="20.100000000000001" customHeight="1">
      <c r="A41" s="3"/>
      <c r="B41" s="388"/>
      <c r="C41" s="24" t="s">
        <v>18</v>
      </c>
      <c r="D41" s="3"/>
      <c r="E41" s="10">
        <f>'Geld und Sachwerte'!G9</f>
        <v>0</v>
      </c>
      <c r="F41" s="10">
        <f>'Geld und Sachwerte'!G19</f>
        <v>0</v>
      </c>
      <c r="G41" s="10">
        <f>'Geld und Sachwerte'!G29</f>
        <v>0</v>
      </c>
      <c r="H41" s="10">
        <f>'Geld und Sachwerte'!G39</f>
        <v>0</v>
      </c>
      <c r="I41" s="10">
        <f>'Geld und Sachwerte'!G49</f>
        <v>0</v>
      </c>
      <c r="J41" s="10">
        <f>'Geld und Sachwerte'!G59</f>
        <v>0</v>
      </c>
      <c r="K41" s="10">
        <f>'Geld und Sachwerte'!G69</f>
        <v>0</v>
      </c>
      <c r="L41" s="10">
        <f>'Geld und Sachwerte'!G79</f>
        <v>0</v>
      </c>
      <c r="M41" s="10">
        <f>SUM(E41:L41)</f>
        <v>0</v>
      </c>
      <c r="N41" s="3"/>
    </row>
    <row r="42" spans="1:14" ht="20.100000000000001" customHeight="1">
      <c r="A42" s="3"/>
      <c r="B42" s="388"/>
      <c r="C42" s="24" t="s">
        <v>19</v>
      </c>
      <c r="D42" s="3"/>
      <c r="E42" s="10">
        <f>'Geld und Sachwerte'!G13</f>
        <v>0</v>
      </c>
      <c r="F42" s="10">
        <f>'Geld und Sachwerte'!G23</f>
        <v>0</v>
      </c>
      <c r="G42" s="10">
        <f>'Geld und Sachwerte'!G33</f>
        <v>0</v>
      </c>
      <c r="H42" s="10">
        <f>'Geld und Sachwerte'!G43</f>
        <v>0</v>
      </c>
      <c r="I42" s="10">
        <f>'Geld und Sachwerte'!G53</f>
        <v>0</v>
      </c>
      <c r="J42" s="10">
        <f>'Geld und Sachwerte'!G63</f>
        <v>0</v>
      </c>
      <c r="K42" s="10">
        <f>'Geld und Sachwerte'!G73</f>
        <v>0</v>
      </c>
      <c r="L42" s="10">
        <f>'Geld und Sachwerte'!G83</f>
        <v>0</v>
      </c>
      <c r="M42" s="10">
        <f>SUM(E42:L42)</f>
        <v>0</v>
      </c>
      <c r="N42" s="3"/>
    </row>
    <row r="43" spans="1:14" ht="20.100000000000001" customHeight="1">
      <c r="A43" s="3"/>
      <c r="B43" s="388"/>
      <c r="C43" s="25" t="s">
        <v>20</v>
      </c>
      <c r="D43" s="3"/>
      <c r="E43" s="10">
        <f>'Geld und Sachwerte'!G14</f>
        <v>0</v>
      </c>
      <c r="F43" s="10">
        <f>'Geld und Sachwerte'!G24</f>
        <v>0</v>
      </c>
      <c r="G43" s="10">
        <f>'Geld und Sachwerte'!G34</f>
        <v>0</v>
      </c>
      <c r="H43" s="10">
        <f>'Geld und Sachwerte'!G44</f>
        <v>0</v>
      </c>
      <c r="I43" s="10">
        <f>'Geld und Sachwerte'!F54</f>
        <v>0</v>
      </c>
      <c r="J43" s="10">
        <f>'Geld und Sachwerte'!F64</f>
        <v>0</v>
      </c>
      <c r="K43" s="10">
        <f>'Geld und Sachwerte'!F74</f>
        <v>0</v>
      </c>
      <c r="L43" s="10">
        <f>'Geld und Sachwerte'!F84</f>
        <v>0</v>
      </c>
      <c r="M43" s="10">
        <f>SUM(E43:L43)</f>
        <v>0</v>
      </c>
      <c r="N43" s="3"/>
    </row>
    <row r="44" spans="1:14" ht="20.100000000000001" customHeight="1">
      <c r="A44" s="3"/>
      <c r="B44" s="388"/>
      <c r="C44" s="25" t="s">
        <v>21</v>
      </c>
      <c r="D44" s="3"/>
      <c r="E44" s="10">
        <f>'Geld und Sachwerte'!G10</f>
        <v>0</v>
      </c>
      <c r="F44" s="10">
        <f>'Geld und Sachwerte'!G20</f>
        <v>0</v>
      </c>
      <c r="G44" s="10">
        <f>'Geld und Sachwerte'!G30</f>
        <v>0</v>
      </c>
      <c r="H44" s="10">
        <f>'Geld und Sachwerte'!G40</f>
        <v>0</v>
      </c>
      <c r="I44" s="10">
        <f>'Geld und Sachwerte'!G50</f>
        <v>0</v>
      </c>
      <c r="J44" s="10">
        <f>'Geld und Sachwerte'!G60</f>
        <v>0</v>
      </c>
      <c r="K44" s="10">
        <f>'Geld und Sachwerte'!G70</f>
        <v>0</v>
      </c>
      <c r="L44" s="10">
        <f>'Geld und Sachwerte'!G80</f>
        <v>0</v>
      </c>
      <c r="M44" s="10">
        <f>SUM(E44:L44)</f>
        <v>0</v>
      </c>
      <c r="N44" s="3"/>
    </row>
    <row r="45" spans="1:14" ht="20.10000000000000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0.100000000000001" customHeight="1">
      <c r="A46" s="3"/>
      <c r="B46" s="389" t="s">
        <v>22</v>
      </c>
      <c r="C46" s="390" t="str">
        <f>'Geld und Sachwerte'!C10</f>
        <v>Depotguthaben (Fonds-Aktien-odgl)</v>
      </c>
      <c r="D46" s="3"/>
      <c r="E46" s="391">
        <f>'Geld und Sachwerte'!F10</f>
        <v>0</v>
      </c>
      <c r="F46" s="391">
        <f>'Geld und Sachwerte'!F20</f>
        <v>0</v>
      </c>
      <c r="G46" s="391">
        <f>'Geld und Sachwerte'!F30</f>
        <v>0</v>
      </c>
      <c r="H46" s="391">
        <f>'Geld und Sachwerte'!F40</f>
        <v>0</v>
      </c>
      <c r="I46" s="391">
        <f>'Geld und Sachwerte'!F50</f>
        <v>0</v>
      </c>
      <c r="J46" s="391">
        <f>'Geld und Sachwerte'!F60</f>
        <v>0</v>
      </c>
      <c r="K46" s="391">
        <f>'Geld und Sachwerte'!F70</f>
        <v>0</v>
      </c>
      <c r="L46" s="391">
        <f>'Geld und Sachwerte'!F80</f>
        <v>0</v>
      </c>
      <c r="M46" s="392">
        <f>SUM(E46:L47)</f>
        <v>0</v>
      </c>
      <c r="N46" s="3"/>
    </row>
    <row r="47" spans="1:14" ht="20.100000000000001" customHeight="1">
      <c r="A47" s="3"/>
      <c r="B47" s="389"/>
      <c r="C47" s="390"/>
      <c r="D47" s="3"/>
      <c r="E47" s="391"/>
      <c r="F47" s="391"/>
      <c r="G47" s="391"/>
      <c r="H47" s="391"/>
      <c r="I47" s="391"/>
      <c r="J47" s="391"/>
      <c r="K47" s="391"/>
      <c r="L47" s="391"/>
      <c r="M47" s="392"/>
      <c r="N47" s="3"/>
    </row>
    <row r="48" spans="1:14" ht="20.100000000000001" customHeight="1">
      <c r="A48" s="3"/>
      <c r="B48" s="389"/>
      <c r="C48" s="390" t="str">
        <f>'Geld und Sachwerte'!C11</f>
        <v>Er-und Ablebensversicherung (Klassik)</v>
      </c>
      <c r="D48" s="3"/>
      <c r="E48" s="391">
        <f>'Geld und Sachwerte'!F11</f>
        <v>0</v>
      </c>
      <c r="F48" s="391">
        <f>'Geld und Sachwerte'!F22</f>
        <v>0</v>
      </c>
      <c r="G48" s="391">
        <f>'Geld und Sachwerte'!F32</f>
        <v>0</v>
      </c>
      <c r="H48" s="391">
        <f>'Geld und Sachwerte'!F42</f>
        <v>0</v>
      </c>
      <c r="I48" s="391">
        <f>'Geld und Sachwerte'!F52</f>
        <v>0</v>
      </c>
      <c r="J48" s="391">
        <f>'Geld und Sachwerte'!F62</f>
        <v>0</v>
      </c>
      <c r="K48" s="391">
        <f>'Geld und Sachwerte'!F72</f>
        <v>0</v>
      </c>
      <c r="L48" s="391">
        <f>'Geld und Sachwerte'!F82</f>
        <v>0</v>
      </c>
      <c r="M48" s="392">
        <f>SUM(E48:L49)</f>
        <v>0</v>
      </c>
      <c r="N48" s="3"/>
    </row>
    <row r="49" spans="1:14" ht="20.100000000000001" customHeight="1">
      <c r="A49" s="3"/>
      <c r="B49" s="389"/>
      <c r="C49" s="390"/>
      <c r="D49" s="3"/>
      <c r="E49" s="391"/>
      <c r="F49" s="391"/>
      <c r="G49" s="391"/>
      <c r="H49" s="391"/>
      <c r="I49" s="391"/>
      <c r="J49" s="391"/>
      <c r="K49" s="391"/>
      <c r="L49" s="391"/>
      <c r="M49" s="392"/>
      <c r="N49" s="3"/>
    </row>
    <row r="50" spans="1:14" ht="20.100000000000001" customHeight="1">
      <c r="A50" s="3"/>
      <c r="B50" s="389"/>
      <c r="C50" s="390" t="str">
        <f>'Geld und Sachwerte'!C12</f>
        <v>Fondgebunde oder Fondorientierte Lebensversicherung</v>
      </c>
      <c r="D50" s="3"/>
      <c r="E50" s="391">
        <f>'Geld und Sachwerte'!F12</f>
        <v>0</v>
      </c>
      <c r="F50" s="391">
        <f>'Geld und Sachwerte'!F24</f>
        <v>0</v>
      </c>
      <c r="G50" s="391">
        <f>'Geld und Sachwerte'!F34</f>
        <v>0</v>
      </c>
      <c r="H50" s="391">
        <f>'Geld und Sachwerte'!F44</f>
        <v>0</v>
      </c>
      <c r="I50" s="391">
        <f>'Geld und Sachwerte'!F54</f>
        <v>0</v>
      </c>
      <c r="J50" s="391">
        <f>'Geld und Sachwerte'!F64</f>
        <v>0</v>
      </c>
      <c r="K50" s="391">
        <f>'Geld und Sachwerte'!F74</f>
        <v>0</v>
      </c>
      <c r="L50" s="391">
        <f>'Geld und Sachwerte'!F84</f>
        <v>0</v>
      </c>
      <c r="M50" s="392">
        <f>SUM(E50:L51)</f>
        <v>0</v>
      </c>
      <c r="N50" s="3"/>
    </row>
    <row r="51" spans="1:14" ht="20.100000000000001" customHeight="1">
      <c r="A51" s="3"/>
      <c r="B51" s="389"/>
      <c r="C51" s="390"/>
      <c r="D51" s="3"/>
      <c r="E51" s="391"/>
      <c r="F51" s="391"/>
      <c r="G51" s="391"/>
      <c r="H51" s="391"/>
      <c r="I51" s="391"/>
      <c r="J51" s="391"/>
      <c r="K51" s="391"/>
      <c r="L51" s="391"/>
      <c r="M51" s="392"/>
      <c r="N51" s="3"/>
    </row>
    <row r="52" spans="1:14" ht="20.100000000000001" customHeight="1">
      <c r="A52" s="3"/>
      <c r="B52" s="389"/>
      <c r="C52" s="390" t="str">
        <f>'Geld und Sachwerte'!C13</f>
        <v>Bausparvertrag</v>
      </c>
      <c r="D52" s="3"/>
      <c r="E52" s="391">
        <f>'Geld und Sachwerte'!F13</f>
        <v>0</v>
      </c>
      <c r="F52" s="391">
        <f>'Geld und Sachwerte'!F23</f>
        <v>0</v>
      </c>
      <c r="G52" s="391">
        <f>'Geld und Sachwerte'!F33</f>
        <v>0</v>
      </c>
      <c r="H52" s="391">
        <f>'Geld und Sachwerte'!F43</f>
        <v>0</v>
      </c>
      <c r="I52" s="391">
        <f>'Geld und Sachwerte'!F53</f>
        <v>0</v>
      </c>
      <c r="J52" s="391">
        <f>'Geld und Sachwerte'!F63</f>
        <v>0</v>
      </c>
      <c r="K52" s="391">
        <f>'Geld und Sachwerte'!F73</f>
        <v>0</v>
      </c>
      <c r="L52" s="391">
        <f>'Geld und Sachwerte'!F83</f>
        <v>0</v>
      </c>
      <c r="M52" s="392">
        <f>SUM(E52:L53)</f>
        <v>0</v>
      </c>
      <c r="N52" s="3"/>
    </row>
    <row r="53" spans="1:14" ht="20.100000000000001" customHeight="1">
      <c r="A53" s="3"/>
      <c r="B53" s="389"/>
      <c r="C53" s="390"/>
      <c r="D53" s="3"/>
      <c r="E53" s="391"/>
      <c r="F53" s="391"/>
      <c r="G53" s="391"/>
      <c r="H53" s="391"/>
      <c r="I53" s="391"/>
      <c r="J53" s="391"/>
      <c r="K53" s="391"/>
      <c r="L53" s="391"/>
      <c r="M53" s="392"/>
      <c r="N53" s="3"/>
    </row>
    <row r="54" spans="1:14" ht="20.10000000000000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20.100000000000001" customHeight="1">
      <c r="A55" s="3"/>
      <c r="B55" s="3"/>
      <c r="C55" s="26" t="s">
        <v>23</v>
      </c>
      <c r="D55" s="3"/>
      <c r="E55" s="27">
        <f>SUM(Verbindlichkeiten!D12,Verbindlichkeiten!D19,Verbindlichkeiten!D26)</f>
        <v>0</v>
      </c>
      <c r="F55" s="27">
        <f>SUM(Verbindlichkeiten!E12,Verbindlichkeiten!E19,Verbindlichkeiten!E26)</f>
        <v>0</v>
      </c>
      <c r="G55" s="27">
        <f>SUM(Verbindlichkeiten!F12,Verbindlichkeiten!F19,Verbindlichkeiten!F26)</f>
        <v>0</v>
      </c>
      <c r="H55" s="27">
        <f>SUM(Verbindlichkeiten!G12,Verbindlichkeiten!G19,Verbindlichkeiten!G26)</f>
        <v>0</v>
      </c>
      <c r="I55" s="27">
        <f>SUM(Verbindlichkeiten!H12,Verbindlichkeiten!H19,Verbindlichkeiten!H26)</f>
        <v>0</v>
      </c>
      <c r="J55" s="27">
        <f>SUM(Verbindlichkeiten!I12,Verbindlichkeiten!I19,Verbindlichkeiten!I26)</f>
        <v>0</v>
      </c>
      <c r="K55" s="27">
        <f>SUM(Verbindlichkeiten!J12,Verbindlichkeiten!J19,Verbindlichkeiten!J26)</f>
        <v>0</v>
      </c>
      <c r="L55" s="27">
        <f>SUM(Verbindlichkeiten!K12,Verbindlichkeiten!K19,Verbindlichkeiten!K26)</f>
        <v>0</v>
      </c>
      <c r="M55" s="27">
        <f>SUM(Verbindlichkeiten!L12,Verbindlichkeiten!L19,Verbindlichkeiten!L26)</f>
        <v>0</v>
      </c>
      <c r="N55" s="3"/>
    </row>
    <row r="56" spans="1:14" ht="20.100000000000001" customHeight="1">
      <c r="A56" s="3"/>
      <c r="B56" s="3"/>
      <c r="C56" s="26" t="s">
        <v>24</v>
      </c>
      <c r="D56" s="3"/>
      <c r="E56" s="10">
        <f>SUM(Verbindlichkeiten!D13,Verbindlichkeiten!D20,Verbindlichkeiten!D27)</f>
        <v>0</v>
      </c>
      <c r="F56" s="10">
        <f>SUM(Verbindlichkeiten!E13,Verbindlichkeiten!E20,Verbindlichkeiten!E27)</f>
        <v>0</v>
      </c>
      <c r="G56" s="10">
        <f>SUM(Verbindlichkeiten!F13,Verbindlichkeiten!F20,Verbindlichkeiten!F27)</f>
        <v>0</v>
      </c>
      <c r="H56" s="10">
        <f>SUM(Verbindlichkeiten!G13,Verbindlichkeiten!G20,Verbindlichkeiten!G27)</f>
        <v>0</v>
      </c>
      <c r="I56" s="10">
        <f>SUM(Verbindlichkeiten!H13,Verbindlichkeiten!H20,Verbindlichkeiten!H27)</f>
        <v>0</v>
      </c>
      <c r="J56" s="10">
        <f>SUM(Verbindlichkeiten!I13,Verbindlichkeiten!I20,Verbindlichkeiten!I27)</f>
        <v>0</v>
      </c>
      <c r="K56" s="10">
        <f>SUM(Verbindlichkeiten!J13,Verbindlichkeiten!J20,Verbindlichkeiten!J27)</f>
        <v>0</v>
      </c>
      <c r="L56" s="10">
        <f>SUM(Verbindlichkeiten!K13,Verbindlichkeiten!K20,Verbindlichkeiten!K27)</f>
        <v>0</v>
      </c>
      <c r="M56" s="10">
        <f>SUM(Verbindlichkeiten!L13,Verbindlichkeiten!L20,Verbindlichkeiten!L27)</f>
        <v>0</v>
      </c>
      <c r="N56" s="3"/>
    </row>
    <row r="57" spans="1:14" ht="20.100000000000001" customHeight="1">
      <c r="A57" s="3"/>
      <c r="B57" s="3"/>
      <c r="C57" s="3"/>
      <c r="D57" s="3"/>
      <c r="E57" s="7"/>
      <c r="F57" s="7"/>
      <c r="G57" s="7"/>
      <c r="H57" s="7"/>
      <c r="I57" s="7"/>
      <c r="J57" s="7"/>
      <c r="K57" s="7"/>
      <c r="L57" s="3"/>
      <c r="M57" s="3"/>
      <c r="N57" s="3"/>
    </row>
    <row r="58" spans="1:14" ht="20.100000000000001" customHeight="1">
      <c r="A58" s="3"/>
      <c r="B58" s="3"/>
      <c r="C58" s="28" t="s">
        <v>25</v>
      </c>
      <c r="D58" s="3"/>
      <c r="E58" s="10">
        <f>SUM('Einnahmen &amp; Ausgaben'!D18:D27,'Einnahmen &amp; Ausgaben'!D29:D43,'Einnahmen &amp; Ausgaben'!D45:D54)</f>
        <v>0</v>
      </c>
      <c r="F58" s="10">
        <f>SUM('Einnahmen &amp; Ausgaben'!E18:E27,'Einnahmen &amp; Ausgaben'!E29:E43,'Einnahmen &amp; Ausgaben'!E45:E54)</f>
        <v>0</v>
      </c>
      <c r="G58" s="10">
        <f>SUM('Einnahmen &amp; Ausgaben'!F18:F27,'Einnahmen &amp; Ausgaben'!F29:F43,'Einnahmen &amp; Ausgaben'!F45:F54)</f>
        <v>0</v>
      </c>
      <c r="H58" s="10">
        <f>SUM('Einnahmen &amp; Ausgaben'!G18:G27,'Einnahmen &amp; Ausgaben'!G29:G43,'Einnahmen &amp; Ausgaben'!G45:G54)</f>
        <v>0</v>
      </c>
      <c r="I58" s="10">
        <f>SUM('Einnahmen &amp; Ausgaben'!H18:H27,'Einnahmen &amp; Ausgaben'!H29:H43,'Einnahmen &amp; Ausgaben'!H45:H54)</f>
        <v>0</v>
      </c>
      <c r="J58" s="10">
        <f>SUM('Einnahmen &amp; Ausgaben'!I18:I27,'Einnahmen &amp; Ausgaben'!I29:I43,'Einnahmen &amp; Ausgaben'!I45:I54)</f>
        <v>0</v>
      </c>
      <c r="K58" s="10">
        <f>SUM('Einnahmen &amp; Ausgaben'!J18:J27,'Einnahmen &amp; Ausgaben'!J29:J43,'Einnahmen &amp; Ausgaben'!J45:J54)</f>
        <v>0</v>
      </c>
      <c r="L58" s="10">
        <f>SUM('Einnahmen &amp; Ausgaben'!K18:K27,'Einnahmen &amp; Ausgaben'!K29:K43,'Einnahmen &amp; Ausgaben'!K45:K54)</f>
        <v>0</v>
      </c>
      <c r="M58" s="10">
        <f>SUM(E58:L58)</f>
        <v>0</v>
      </c>
      <c r="N58" s="3"/>
    </row>
    <row r="59" spans="1:14" ht="20.10000000000000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20.10000000000000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20.10000000000000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</sheetData>
  <sheetProtection sheet="1" objects="1" scenarios="1"/>
  <mergeCells count="107">
    <mergeCell ref="J50:J51"/>
    <mergeCell ref="K50:K51"/>
    <mergeCell ref="L50:L51"/>
    <mergeCell ref="M50:M51"/>
    <mergeCell ref="C52:C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J46:J47"/>
    <mergeCell ref="K46:K47"/>
    <mergeCell ref="L46:L47"/>
    <mergeCell ref="M46:M47"/>
    <mergeCell ref="C48:C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B31:B38"/>
    <mergeCell ref="B40:B44"/>
    <mergeCell ref="B46:B53"/>
    <mergeCell ref="C46:C47"/>
    <mergeCell ref="E46:E47"/>
    <mergeCell ref="F46:F47"/>
    <mergeCell ref="G46:G47"/>
    <mergeCell ref="H46:H47"/>
    <mergeCell ref="I46:I47"/>
    <mergeCell ref="C50:C51"/>
    <mergeCell ref="E50:E51"/>
    <mergeCell ref="F50:F51"/>
    <mergeCell ref="G50:G51"/>
    <mergeCell ref="H50:H51"/>
    <mergeCell ref="I50:I51"/>
    <mergeCell ref="X21:X23"/>
    <mergeCell ref="B22:B30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U15:U17"/>
    <mergeCell ref="V15:V17"/>
    <mergeCell ref="W15:W17"/>
    <mergeCell ref="X15:X17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U9:U11"/>
    <mergeCell ref="V9:V11"/>
    <mergeCell ref="W9:W11"/>
    <mergeCell ref="X9:X11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C2:G3"/>
    <mergeCell ref="O3:R6"/>
    <mergeCell ref="B9:B20"/>
    <mergeCell ref="O9:O11"/>
    <mergeCell ref="P9:P11"/>
    <mergeCell ref="Q9:Q11"/>
    <mergeCell ref="R9:R11"/>
    <mergeCell ref="S9:S11"/>
    <mergeCell ref="T9:T11"/>
    <mergeCell ref="O15:O17"/>
    <mergeCell ref="P15:P17"/>
    <mergeCell ref="Q15:Q17"/>
    <mergeCell ref="R15:R17"/>
    <mergeCell ref="S15:S17"/>
    <mergeCell ref="T15:T17"/>
  </mergeCells>
  <conditionalFormatting sqref="E7:M7 E9:M20 E22:M38 E55:M56 E58:M58 E40:M44">
    <cfRule type="cellIs" dxfId="3" priority="2" operator="lessThanOrEqual">
      <formula>0.1</formula>
    </cfRule>
    <cfRule type="cellIs" dxfId="2" priority="3" operator="greaterThanOrEqual">
      <formula>0.1</formula>
    </cfRule>
  </conditionalFormatting>
  <conditionalFormatting sqref="P25:X27">
    <cfRule type="cellIs" dxfId="1" priority="4" operator="lessThan">
      <formula>0</formula>
    </cfRule>
    <cfRule type="cellIs" dxfId="0" priority="5" operator="greaterThan">
      <formula>0</formula>
    </cfRule>
  </conditionalFormatting>
  <hyperlinks>
    <hyperlink ref="X5" r:id="rId1"/>
    <hyperlink ref="X6" r:id="rId2"/>
  </hyperlinks>
  <pageMargins left="0.25" right="0.25" top="0.75" bottom="0.75" header="0.51180555555555496" footer="0.51180555555555496"/>
  <pageSetup paperSize="9" firstPageNumber="0" orientation="landscape" horizontalDpi="300" verticalDpi="3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zoomScale="80" zoomScaleNormal="80" workbookViewId="0">
      <selection activeCell="B2" sqref="B2:D6"/>
    </sheetView>
  </sheetViews>
  <sheetFormatPr baseColWidth="10" defaultColWidth="11.42578125" defaultRowHeight="15"/>
  <cols>
    <col min="1" max="1" width="4.42578125" style="29" customWidth="1"/>
    <col min="2" max="2" width="64.28515625" style="29" customWidth="1"/>
    <col min="3" max="3" width="0.85546875" style="29" customWidth="1"/>
    <col min="4" max="7" width="30.7109375" style="29" customWidth="1"/>
    <col min="8" max="11" width="30.7109375" style="29" hidden="1" customWidth="1"/>
    <col min="12" max="1025" width="11.42578125" style="29"/>
  </cols>
  <sheetData>
    <row r="1" spans="2:11" ht="15.75" thickBot="1"/>
    <row r="2" spans="2:11" ht="14.25" customHeight="1">
      <c r="B2" s="394" t="s">
        <v>190</v>
      </c>
      <c r="C2" s="395"/>
      <c r="D2" s="396"/>
      <c r="G2" s="30" t="s">
        <v>2</v>
      </c>
    </row>
    <row r="3" spans="2:11" ht="14.25" customHeight="1">
      <c r="B3" s="397"/>
      <c r="C3" s="398"/>
      <c r="D3" s="399"/>
      <c r="G3" s="403" t="s">
        <v>26</v>
      </c>
    </row>
    <row r="4" spans="2:11" ht="14.25" customHeight="1">
      <c r="B4" s="397"/>
      <c r="C4" s="398"/>
      <c r="D4" s="399"/>
      <c r="G4" s="403"/>
    </row>
    <row r="5" spans="2:11" ht="15" customHeight="1">
      <c r="B5" s="397"/>
      <c r="C5" s="398"/>
      <c r="D5" s="399"/>
      <c r="G5" s="404" t="s">
        <v>5</v>
      </c>
    </row>
    <row r="6" spans="2:11" ht="15" customHeight="1" thickBot="1">
      <c r="B6" s="400"/>
      <c r="C6" s="401"/>
      <c r="D6" s="402"/>
      <c r="G6" s="404"/>
    </row>
    <row r="7" spans="2:11" ht="15.75" thickBot="1">
      <c r="F7" s="31"/>
      <c r="G7" s="31"/>
    </row>
    <row r="8" spans="2:11">
      <c r="D8" s="32" t="s">
        <v>27</v>
      </c>
      <c r="E8" s="32" t="s">
        <v>28</v>
      </c>
      <c r="F8" s="32" t="s">
        <v>29</v>
      </c>
      <c r="G8" s="32" t="s">
        <v>30</v>
      </c>
      <c r="H8" s="32" t="s">
        <v>31</v>
      </c>
      <c r="I8" s="32" t="s">
        <v>32</v>
      </c>
      <c r="J8" s="32" t="s">
        <v>33</v>
      </c>
      <c r="K8" s="32" t="s">
        <v>34</v>
      </c>
    </row>
    <row r="9" spans="2:11">
      <c r="B9" s="33" t="s">
        <v>35</v>
      </c>
      <c r="C9" s="34"/>
      <c r="D9" s="35"/>
      <c r="E9" s="36"/>
      <c r="F9" s="36"/>
      <c r="G9" s="36"/>
      <c r="H9" s="36"/>
      <c r="I9" s="36"/>
      <c r="J9" s="36"/>
      <c r="K9" s="36"/>
    </row>
    <row r="10" spans="2:11">
      <c r="B10" s="33" t="s">
        <v>36</v>
      </c>
      <c r="C10" s="34"/>
      <c r="D10" s="37"/>
      <c r="E10" s="38"/>
      <c r="F10" s="38"/>
      <c r="G10" s="38"/>
      <c r="H10" s="38"/>
      <c r="I10" s="38"/>
      <c r="J10" s="38"/>
      <c r="K10" s="38"/>
    </row>
    <row r="11" spans="2:11">
      <c r="B11" s="33" t="s">
        <v>37</v>
      </c>
      <c r="C11" s="34"/>
      <c r="D11" s="37"/>
      <c r="E11" s="38"/>
      <c r="F11" s="38"/>
      <c r="G11" s="38"/>
      <c r="H11" s="38"/>
      <c r="I11" s="38"/>
      <c r="J11" s="38"/>
      <c r="K11" s="38"/>
    </row>
    <row r="12" spans="2:11">
      <c r="B12" s="33" t="s">
        <v>38</v>
      </c>
      <c r="C12" s="34"/>
      <c r="D12" s="37"/>
      <c r="E12" s="38"/>
      <c r="F12" s="38"/>
      <c r="G12" s="38"/>
      <c r="H12" s="38"/>
      <c r="I12" s="38"/>
      <c r="J12" s="38"/>
      <c r="K12" s="38"/>
    </row>
    <row r="13" spans="2:11">
      <c r="B13" s="33" t="s">
        <v>39</v>
      </c>
      <c r="C13" s="34"/>
      <c r="D13" s="37"/>
      <c r="E13" s="38"/>
      <c r="F13" s="38"/>
      <c r="G13" s="38"/>
      <c r="H13" s="38"/>
      <c r="I13" s="38"/>
      <c r="J13" s="38"/>
      <c r="K13" s="38"/>
    </row>
    <row r="14" spans="2:11">
      <c r="B14" s="33" t="s">
        <v>40</v>
      </c>
      <c r="C14" s="34"/>
      <c r="D14" s="37"/>
      <c r="E14" s="38"/>
      <c r="F14" s="38"/>
      <c r="G14" s="38"/>
      <c r="H14" s="38"/>
      <c r="I14" s="38"/>
      <c r="J14" s="38"/>
      <c r="K14" s="38"/>
    </row>
    <row r="15" spans="2:11">
      <c r="B15" s="33" t="s">
        <v>41</v>
      </c>
      <c r="C15" s="34"/>
      <c r="D15" s="37"/>
      <c r="E15" s="38"/>
      <c r="F15" s="38"/>
      <c r="G15" s="38"/>
      <c r="H15" s="38"/>
      <c r="I15" s="38"/>
      <c r="J15" s="38"/>
      <c r="K15" s="38"/>
    </row>
    <row r="16" spans="2:11">
      <c r="B16" s="33" t="s">
        <v>42</v>
      </c>
      <c r="C16" s="34"/>
      <c r="D16" s="37"/>
      <c r="E16" s="38"/>
      <c r="F16" s="38"/>
      <c r="G16" s="38"/>
      <c r="H16" s="38"/>
      <c r="I16" s="38"/>
      <c r="J16" s="38"/>
      <c r="K16" s="38"/>
    </row>
    <row r="17" spans="2:11">
      <c r="B17" s="33" t="s">
        <v>43</v>
      </c>
      <c r="C17" s="34"/>
      <c r="D17" s="39"/>
      <c r="E17" s="40"/>
      <c r="F17" s="40"/>
      <c r="G17" s="40"/>
      <c r="H17" s="40"/>
      <c r="I17" s="40"/>
      <c r="J17" s="40"/>
      <c r="K17" s="40"/>
    </row>
    <row r="18" spans="2:11">
      <c r="B18" s="33" t="s">
        <v>44</v>
      </c>
      <c r="C18" s="34"/>
      <c r="D18" s="39"/>
      <c r="E18" s="40"/>
      <c r="F18" s="40"/>
      <c r="G18" s="40"/>
      <c r="H18" s="40"/>
      <c r="I18" s="40"/>
      <c r="J18" s="40"/>
      <c r="K18" s="40"/>
    </row>
    <row r="19" spans="2:11">
      <c r="B19" s="33" t="s">
        <v>45</v>
      </c>
      <c r="C19" s="34"/>
      <c r="D19" s="37"/>
      <c r="E19" s="38"/>
      <c r="F19" s="38"/>
      <c r="G19" s="38"/>
      <c r="H19" s="38"/>
      <c r="I19" s="38"/>
      <c r="J19" s="38"/>
      <c r="K19" s="38"/>
    </row>
    <row r="20" spans="2:11">
      <c r="B20" s="33" t="s">
        <v>46</v>
      </c>
      <c r="C20" s="34"/>
      <c r="D20" s="37"/>
      <c r="E20" s="38"/>
      <c r="F20" s="38"/>
      <c r="G20" s="38"/>
      <c r="H20" s="38"/>
      <c r="I20" s="38"/>
      <c r="J20" s="38"/>
      <c r="K20" s="38"/>
    </row>
    <row r="21" spans="2:11">
      <c r="B21" s="33" t="s">
        <v>47</v>
      </c>
      <c r="C21" s="34"/>
      <c r="D21" s="37"/>
      <c r="E21" s="38"/>
      <c r="F21" s="38"/>
      <c r="G21" s="38"/>
      <c r="H21" s="38"/>
      <c r="I21" s="38"/>
      <c r="J21" s="38"/>
      <c r="K21" s="38"/>
    </row>
    <row r="22" spans="2:11">
      <c r="B22" s="33" t="s">
        <v>48</v>
      </c>
      <c r="C22" s="34"/>
      <c r="D22" s="37"/>
      <c r="E22" s="38"/>
      <c r="F22" s="38"/>
      <c r="G22" s="38"/>
      <c r="H22" s="38"/>
      <c r="I22" s="38"/>
      <c r="J22" s="38"/>
      <c r="K22" s="38"/>
    </row>
    <row r="23" spans="2:11">
      <c r="B23" s="41" t="s">
        <v>49</v>
      </c>
      <c r="C23" s="42"/>
      <c r="D23" s="43"/>
      <c r="E23" s="44"/>
      <c r="F23" s="44"/>
      <c r="G23" s="44"/>
      <c r="H23" s="44"/>
      <c r="I23" s="44"/>
      <c r="J23" s="44"/>
      <c r="K23" s="44"/>
    </row>
    <row r="24" spans="2:11">
      <c r="B24" s="45" t="s">
        <v>50</v>
      </c>
      <c r="C24" s="46"/>
      <c r="D24" s="47"/>
      <c r="E24" s="48"/>
      <c r="F24" s="48"/>
      <c r="G24" s="48"/>
      <c r="H24" s="48"/>
      <c r="I24" s="48"/>
      <c r="J24" s="48"/>
      <c r="K24" s="48"/>
    </row>
    <row r="25" spans="2:11">
      <c r="B25" s="49" t="s">
        <v>51</v>
      </c>
      <c r="C25" s="34"/>
      <c r="D25" s="37"/>
      <c r="E25" s="38"/>
      <c r="F25" s="38"/>
      <c r="G25" s="38"/>
      <c r="H25" s="38"/>
      <c r="I25" s="38"/>
      <c r="J25" s="38"/>
      <c r="K25" s="38"/>
    </row>
    <row r="26" spans="2:11">
      <c r="B26" s="49" t="s">
        <v>52</v>
      </c>
      <c r="C26" s="34"/>
      <c r="D26" s="37"/>
      <c r="E26" s="38"/>
      <c r="F26" s="38"/>
      <c r="G26" s="38"/>
      <c r="H26" s="38"/>
      <c r="I26" s="38"/>
      <c r="J26" s="38"/>
      <c r="K26" s="38"/>
    </row>
    <row r="27" spans="2:11">
      <c r="B27" s="49" t="s">
        <v>53</v>
      </c>
      <c r="C27" s="34"/>
      <c r="D27" s="37"/>
      <c r="E27" s="38"/>
      <c r="F27" s="38"/>
      <c r="G27" s="38"/>
      <c r="H27" s="38"/>
      <c r="I27" s="38"/>
      <c r="J27" s="38"/>
      <c r="K27" s="38"/>
    </row>
    <row r="28" spans="2:11">
      <c r="B28" s="49" t="s">
        <v>54</v>
      </c>
      <c r="C28" s="34"/>
      <c r="D28" s="37"/>
      <c r="E28" s="38"/>
      <c r="F28" s="38"/>
      <c r="G28" s="38"/>
      <c r="H28" s="38"/>
      <c r="I28" s="38"/>
      <c r="J28" s="38"/>
      <c r="K28" s="38"/>
    </row>
    <row r="29" spans="2:11">
      <c r="B29" s="49" t="s">
        <v>55</v>
      </c>
      <c r="C29" s="34"/>
      <c r="D29" s="37"/>
      <c r="E29" s="38"/>
      <c r="F29" s="38"/>
      <c r="G29" s="38"/>
      <c r="H29" s="38"/>
      <c r="I29" s="38"/>
      <c r="J29" s="38"/>
      <c r="K29" s="38"/>
    </row>
    <row r="30" spans="2:11">
      <c r="B30" s="50" t="s">
        <v>56</v>
      </c>
      <c r="C30" s="51"/>
      <c r="D30" s="43"/>
      <c r="E30" s="44"/>
      <c r="F30" s="44"/>
      <c r="G30" s="44"/>
      <c r="H30" s="44"/>
      <c r="I30" s="44"/>
      <c r="J30" s="44"/>
      <c r="K30" s="44"/>
    </row>
    <row r="31" spans="2:11">
      <c r="B31" s="52" t="s">
        <v>57</v>
      </c>
      <c r="C31" s="53"/>
      <c r="D31" s="47"/>
      <c r="E31" s="48"/>
      <c r="F31" s="48"/>
      <c r="G31" s="48"/>
      <c r="H31" s="48"/>
      <c r="I31" s="48"/>
      <c r="J31" s="48"/>
      <c r="K31" s="48"/>
    </row>
    <row r="32" spans="2:11">
      <c r="B32" s="54" t="s">
        <v>58</v>
      </c>
      <c r="C32" s="34"/>
      <c r="D32" s="37"/>
      <c r="E32" s="38"/>
      <c r="F32" s="38"/>
      <c r="G32" s="38"/>
      <c r="H32" s="38"/>
      <c r="I32" s="38"/>
      <c r="J32" s="38"/>
      <c r="K32" s="38"/>
    </row>
    <row r="33" spans="2:13">
      <c r="B33" s="54" t="s">
        <v>59</v>
      </c>
      <c r="C33" s="34"/>
      <c r="D33" s="37"/>
      <c r="E33" s="38"/>
      <c r="F33" s="38"/>
      <c r="G33" s="38"/>
      <c r="H33" s="38"/>
      <c r="I33" s="38"/>
      <c r="J33" s="38"/>
      <c r="K33" s="38"/>
    </row>
    <row r="34" spans="2:13">
      <c r="B34" s="54" t="s">
        <v>60</v>
      </c>
      <c r="C34" s="34"/>
      <c r="D34" s="37"/>
      <c r="E34" s="38"/>
      <c r="F34" s="38"/>
      <c r="G34" s="38"/>
      <c r="H34" s="38"/>
      <c r="I34" s="38"/>
      <c r="J34" s="38"/>
      <c r="K34" s="38"/>
    </row>
    <row r="35" spans="2:13">
      <c r="B35" s="54" t="s">
        <v>61</v>
      </c>
      <c r="C35" s="34"/>
      <c r="D35" s="37"/>
      <c r="E35" s="38"/>
      <c r="F35" s="38"/>
      <c r="G35" s="38"/>
      <c r="H35" s="38"/>
      <c r="I35" s="38"/>
      <c r="J35" s="38"/>
      <c r="K35" s="38"/>
    </row>
    <row r="36" spans="2:13">
      <c r="B36" s="54" t="s">
        <v>62</v>
      </c>
      <c r="C36" s="34"/>
      <c r="D36" s="37"/>
      <c r="E36" s="38"/>
      <c r="F36" s="38"/>
      <c r="G36" s="38"/>
      <c r="H36" s="38"/>
      <c r="I36" s="38"/>
      <c r="J36" s="38"/>
      <c r="K36" s="38"/>
    </row>
    <row r="37" spans="2:13">
      <c r="B37" s="54" t="s">
        <v>63</v>
      </c>
      <c r="C37" s="34"/>
      <c r="D37" s="37"/>
      <c r="E37" s="38"/>
      <c r="F37" s="38"/>
      <c r="G37" s="38"/>
      <c r="H37" s="38"/>
      <c r="I37" s="38"/>
      <c r="J37" s="38"/>
      <c r="K37" s="38"/>
    </row>
    <row r="38" spans="2:13" ht="15.75" thickBot="1">
      <c r="B38" s="55" t="s">
        <v>192</v>
      </c>
      <c r="C38" s="42"/>
      <c r="D38" s="367"/>
      <c r="E38" s="367"/>
      <c r="F38" s="367"/>
      <c r="G38" s="367"/>
      <c r="H38" s="56"/>
      <c r="I38" s="56"/>
      <c r="J38" s="56"/>
      <c r="K38" s="368"/>
      <c r="L38" s="393" t="s">
        <v>193</v>
      </c>
      <c r="M38" s="393"/>
    </row>
    <row r="39" spans="2:13" ht="15.75" thickTop="1">
      <c r="B39" s="57" t="s">
        <v>64</v>
      </c>
      <c r="C39" s="46"/>
      <c r="D39" s="47"/>
      <c r="E39" s="48"/>
      <c r="F39" s="48"/>
      <c r="G39" s="48"/>
      <c r="H39" s="48"/>
      <c r="I39" s="48"/>
      <c r="J39" s="48"/>
      <c r="K39" s="48"/>
    </row>
    <row r="40" spans="2:13">
      <c r="B40" s="58" t="s">
        <v>65</v>
      </c>
      <c r="C40" s="34"/>
      <c r="D40" s="37"/>
      <c r="E40" s="38"/>
      <c r="F40" s="38"/>
      <c r="G40" s="38"/>
      <c r="H40" s="38"/>
      <c r="I40" s="38"/>
      <c r="J40" s="38"/>
      <c r="K40" s="38"/>
    </row>
    <row r="41" spans="2:13">
      <c r="B41" s="58" t="s">
        <v>66</v>
      </c>
      <c r="C41" s="34"/>
      <c r="D41" s="39"/>
      <c r="E41" s="40"/>
      <c r="F41" s="40"/>
      <c r="G41" s="40"/>
      <c r="H41" s="40"/>
      <c r="I41" s="40"/>
      <c r="J41" s="40"/>
      <c r="K41" s="40"/>
    </row>
    <row r="42" spans="2:13">
      <c r="B42" s="58" t="s">
        <v>67</v>
      </c>
      <c r="C42" s="34"/>
      <c r="D42" s="39"/>
      <c r="E42" s="40"/>
      <c r="F42" s="40"/>
      <c r="G42" s="40"/>
      <c r="H42" s="40"/>
      <c r="I42" s="40"/>
      <c r="J42" s="40"/>
      <c r="K42" s="40"/>
    </row>
    <row r="43" spans="2:13">
      <c r="B43" s="58" t="s">
        <v>68</v>
      </c>
      <c r="C43" s="34"/>
      <c r="D43" s="37"/>
      <c r="E43" s="38"/>
      <c r="F43" s="38"/>
      <c r="G43" s="38"/>
      <c r="H43" s="38"/>
      <c r="I43" s="38"/>
      <c r="J43" s="38"/>
      <c r="K43" s="38"/>
    </row>
    <row r="46" spans="2:13">
      <c r="B46" s="405" t="s">
        <v>69</v>
      </c>
    </row>
    <row r="47" spans="2:13">
      <c r="B47" s="405"/>
    </row>
  </sheetData>
  <sheetProtection sheet="1" objects="1" scenarios="1"/>
  <mergeCells count="5">
    <mergeCell ref="L38:M38"/>
    <mergeCell ref="B2:D6"/>
    <mergeCell ref="G3:G4"/>
    <mergeCell ref="G5:G6"/>
    <mergeCell ref="B46:B47"/>
  </mergeCells>
  <hyperlinks>
    <hyperlink ref="G3" r:id="rId1"/>
    <hyperlink ref="G5" r:id="rId2"/>
    <hyperlink ref="B46" location="'Einnahmen &amp; Ausgaben'!A1" display="WEITER"/>
  </hyperlinks>
  <pageMargins left="0.25" right="0.25" top="0.75" bottom="0.75" header="0.51180555555555496" footer="0.51180555555555496"/>
  <pageSetup paperSize="9" firstPageNumber="0" orientation="landscape" horizontalDpi="300" verticalDpi="30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60"/>
  <sheetViews>
    <sheetView zoomScale="60" zoomScaleNormal="60" workbookViewId="0"/>
  </sheetViews>
  <sheetFormatPr baseColWidth="10" defaultColWidth="30.7109375" defaultRowHeight="15"/>
  <cols>
    <col min="1" max="1" width="3.7109375" style="29" customWidth="1"/>
    <col min="2" max="2" width="5.42578125" style="29" customWidth="1"/>
    <col min="3" max="3" width="42.5703125" style="29" customWidth="1"/>
    <col min="4" max="7" width="30.7109375" style="29"/>
    <col min="8" max="11" width="30.7109375" style="29" hidden="1"/>
    <col min="12" max="12" width="30.7109375" style="29"/>
    <col min="13" max="13" width="64.140625" style="29" customWidth="1"/>
    <col min="14" max="14" width="8.140625" style="29" customWidth="1"/>
    <col min="15" max="1025" width="30.7109375" style="29"/>
  </cols>
  <sheetData>
    <row r="2" spans="2:14" ht="20.100000000000001" customHeight="1">
      <c r="L2" s="59" t="s">
        <v>2</v>
      </c>
    </row>
    <row r="3" spans="2:14" ht="20.100000000000001" customHeight="1">
      <c r="B3" s="406" t="s">
        <v>70</v>
      </c>
      <c r="C3" s="406"/>
      <c r="D3" s="406"/>
      <c r="H3" s="60"/>
      <c r="I3" s="61"/>
      <c r="J3" s="61"/>
      <c r="K3" s="62"/>
      <c r="L3" s="407" t="s">
        <v>26</v>
      </c>
    </row>
    <row r="4" spans="2:14" ht="20.100000000000001" customHeight="1">
      <c r="B4" s="406"/>
      <c r="C4" s="406"/>
      <c r="D4" s="406"/>
      <c r="H4" s="60"/>
      <c r="I4" s="61"/>
      <c r="J4" s="61"/>
      <c r="K4" s="62"/>
      <c r="L4" s="407"/>
    </row>
    <row r="5" spans="2:14" ht="20.100000000000001" customHeight="1">
      <c r="B5" s="406"/>
      <c r="C5" s="406"/>
      <c r="D5" s="406"/>
      <c r="L5" s="408" t="s">
        <v>5</v>
      </c>
    </row>
    <row r="6" spans="2:14" ht="20.100000000000001" customHeight="1">
      <c r="C6" s="64"/>
      <c r="D6" s="64"/>
      <c r="E6" s="64"/>
      <c r="L6" s="408"/>
    </row>
    <row r="7" spans="2:14" ht="20.100000000000001" customHeight="1">
      <c r="B7" s="65"/>
      <c r="C7" s="5"/>
      <c r="D7" s="5"/>
      <c r="E7" s="31"/>
      <c r="F7" s="31"/>
      <c r="G7" s="31"/>
      <c r="H7" s="31"/>
      <c r="I7" s="65"/>
      <c r="J7" s="66"/>
    </row>
    <row r="8" spans="2:14" ht="20.100000000000001" customHeight="1">
      <c r="C8" s="409" t="s">
        <v>71</v>
      </c>
      <c r="D8" s="67">
        <f>'Grund-Daten'!D10</f>
        <v>0</v>
      </c>
      <c r="E8" s="67">
        <f>'Grund-Daten'!E10</f>
        <v>0</v>
      </c>
      <c r="F8" s="67">
        <f>'Grund-Daten'!F10</f>
        <v>0</v>
      </c>
      <c r="G8" s="67">
        <f>'Grund-Daten'!G10</f>
        <v>0</v>
      </c>
      <c r="H8" s="68">
        <f>'Grund-Daten'!H10</f>
        <v>0</v>
      </c>
      <c r="I8" s="68">
        <f>'Grund-Daten'!I10</f>
        <v>0</v>
      </c>
      <c r="J8" s="68">
        <f>'Grund-Daten'!J10</f>
        <v>0</v>
      </c>
      <c r="K8" s="69">
        <f>'Grund-Daten'!K10</f>
        <v>0</v>
      </c>
      <c r="L8" s="70" t="s">
        <v>72</v>
      </c>
      <c r="M8" s="71" t="s">
        <v>73</v>
      </c>
    </row>
    <row r="9" spans="2:14" ht="20.100000000000001" customHeight="1">
      <c r="C9" s="409"/>
      <c r="D9" s="72" t="s">
        <v>74</v>
      </c>
      <c r="E9" s="73" t="s">
        <v>74</v>
      </c>
      <c r="F9" s="73" t="s">
        <v>74</v>
      </c>
      <c r="G9" s="73" t="s">
        <v>74</v>
      </c>
      <c r="H9" s="72" t="s">
        <v>74</v>
      </c>
      <c r="I9" s="73" t="s">
        <v>74</v>
      </c>
      <c r="J9" s="73" t="s">
        <v>74</v>
      </c>
      <c r="K9" s="73" t="s">
        <v>74</v>
      </c>
      <c r="L9" s="73" t="s">
        <v>74</v>
      </c>
      <c r="M9" s="410" t="s">
        <v>75</v>
      </c>
    </row>
    <row r="10" spans="2:14" ht="20.100000000000001" customHeight="1">
      <c r="C10" s="409"/>
      <c r="D10" s="74" t="s">
        <v>76</v>
      </c>
      <c r="E10" s="75" t="s">
        <v>76</v>
      </c>
      <c r="F10" s="75" t="s">
        <v>76</v>
      </c>
      <c r="G10" s="75" t="s">
        <v>76</v>
      </c>
      <c r="H10" s="74" t="s">
        <v>76</v>
      </c>
      <c r="I10" s="75" t="s">
        <v>76</v>
      </c>
      <c r="J10" s="75" t="s">
        <v>76</v>
      </c>
      <c r="K10" s="75" t="s">
        <v>76</v>
      </c>
      <c r="L10" s="75" t="s">
        <v>76</v>
      </c>
      <c r="M10" s="410"/>
    </row>
    <row r="11" spans="2:14" ht="5.0999999999999996" customHeight="1"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8"/>
      <c r="N11" s="79"/>
    </row>
    <row r="12" spans="2:14" ht="20.100000000000001" customHeight="1">
      <c r="B12" s="411" t="s">
        <v>77</v>
      </c>
      <c r="C12" s="80" t="s">
        <v>191</v>
      </c>
      <c r="D12" s="81">
        <f>'Grund-Daten'!D38</f>
        <v>0</v>
      </c>
      <c r="E12" s="81">
        <f>'Grund-Daten'!E38</f>
        <v>0</v>
      </c>
      <c r="F12" s="81">
        <f>'Grund-Daten'!F38</f>
        <v>0</v>
      </c>
      <c r="G12" s="81">
        <f>'Grund-Daten'!G38</f>
        <v>0</v>
      </c>
      <c r="H12" s="81">
        <f>'Grund-Daten'!H38</f>
        <v>0</v>
      </c>
      <c r="I12" s="81">
        <f>'Grund-Daten'!I38</f>
        <v>0</v>
      </c>
      <c r="J12" s="81">
        <f>'Grund-Daten'!J38</f>
        <v>0</v>
      </c>
      <c r="K12" s="81">
        <f>'Grund-Daten'!K38</f>
        <v>0</v>
      </c>
      <c r="L12" s="82">
        <f>SUM(D12:K12)</f>
        <v>0</v>
      </c>
      <c r="M12" s="83"/>
    </row>
    <row r="13" spans="2:14" ht="20.100000000000001" customHeight="1">
      <c r="B13" s="411"/>
      <c r="C13" s="84" t="s">
        <v>78</v>
      </c>
      <c r="D13" s="85"/>
      <c r="E13" s="85"/>
      <c r="F13" s="85"/>
      <c r="G13" s="85"/>
      <c r="H13" s="86"/>
      <c r="I13" s="85"/>
      <c r="J13" s="85"/>
      <c r="K13" s="85"/>
      <c r="L13" s="82">
        <f>SUM(D13:K13)</f>
        <v>0</v>
      </c>
      <c r="M13" s="87"/>
    </row>
    <row r="14" spans="2:14" ht="20.100000000000001" customHeight="1">
      <c r="B14" s="411"/>
      <c r="C14" s="84" t="s">
        <v>79</v>
      </c>
      <c r="D14" s="85"/>
      <c r="E14" s="85"/>
      <c r="F14" s="85"/>
      <c r="G14" s="85"/>
      <c r="H14" s="86"/>
      <c r="I14" s="85"/>
      <c r="J14" s="85"/>
      <c r="K14" s="85"/>
      <c r="L14" s="82">
        <f>SUM(D14:K14)</f>
        <v>0</v>
      </c>
      <c r="M14" s="87"/>
    </row>
    <row r="15" spans="2:14" ht="20.100000000000001" customHeight="1">
      <c r="B15" s="411"/>
      <c r="C15" s="84" t="s">
        <v>80</v>
      </c>
      <c r="D15" s="85"/>
      <c r="E15" s="85"/>
      <c r="F15" s="85"/>
      <c r="G15" s="85"/>
      <c r="H15" s="86"/>
      <c r="I15" s="85"/>
      <c r="J15" s="85"/>
      <c r="K15" s="85"/>
      <c r="L15" s="82">
        <f>SUM(D15:K15)</f>
        <v>0</v>
      </c>
      <c r="M15" s="87"/>
    </row>
    <row r="16" spans="2:14" ht="20.100000000000001" customHeight="1">
      <c r="B16" s="411"/>
      <c r="C16" s="88" t="s">
        <v>81</v>
      </c>
      <c r="D16" s="89"/>
      <c r="E16" s="89"/>
      <c r="F16" s="89"/>
      <c r="G16" s="89"/>
      <c r="H16" s="90"/>
      <c r="I16" s="89"/>
      <c r="J16" s="89"/>
      <c r="K16" s="89"/>
      <c r="L16" s="91">
        <f>SUM(D16:K16)</f>
        <v>0</v>
      </c>
      <c r="M16" s="92"/>
    </row>
    <row r="17" spans="2:14" ht="5.0999999999999996" customHeight="1">
      <c r="C17" s="76"/>
      <c r="D17" s="93"/>
      <c r="E17" s="93"/>
      <c r="F17" s="93"/>
      <c r="G17" s="93"/>
      <c r="H17" s="93"/>
      <c r="I17" s="93"/>
      <c r="J17" s="93"/>
      <c r="K17" s="93"/>
      <c r="L17" s="93"/>
      <c r="M17" s="94"/>
      <c r="N17" s="79"/>
    </row>
    <row r="18" spans="2:14" ht="20.100000000000001" customHeight="1">
      <c r="B18" s="412" t="s">
        <v>82</v>
      </c>
      <c r="C18" s="95" t="s">
        <v>83</v>
      </c>
      <c r="D18" s="96"/>
      <c r="E18" s="96"/>
      <c r="F18" s="96"/>
      <c r="G18" s="96"/>
      <c r="H18" s="97"/>
      <c r="I18" s="96"/>
      <c r="J18" s="96"/>
      <c r="K18" s="96"/>
      <c r="L18" s="98">
        <f t="shared" ref="L18:L27" si="0">SUM(D18:K18)</f>
        <v>0</v>
      </c>
      <c r="M18" s="99"/>
    </row>
    <row r="19" spans="2:14" ht="20.100000000000001" customHeight="1">
      <c r="B19" s="412"/>
      <c r="C19" s="100" t="s">
        <v>84</v>
      </c>
      <c r="D19" s="101"/>
      <c r="E19" s="101"/>
      <c r="F19" s="101"/>
      <c r="G19" s="101"/>
      <c r="H19" s="102"/>
      <c r="I19" s="101"/>
      <c r="J19" s="101"/>
      <c r="K19" s="101"/>
      <c r="L19" s="98">
        <f t="shared" si="0"/>
        <v>0</v>
      </c>
      <c r="M19" s="103"/>
    </row>
    <row r="20" spans="2:14" ht="20.100000000000001" customHeight="1">
      <c r="B20" s="412"/>
      <c r="C20" s="100" t="s">
        <v>85</v>
      </c>
      <c r="D20" s="101"/>
      <c r="E20" s="101"/>
      <c r="F20" s="101"/>
      <c r="G20" s="101"/>
      <c r="H20" s="102"/>
      <c r="I20" s="101"/>
      <c r="J20" s="101"/>
      <c r="K20" s="101"/>
      <c r="L20" s="98">
        <f t="shared" si="0"/>
        <v>0</v>
      </c>
      <c r="M20" s="103"/>
    </row>
    <row r="21" spans="2:14" ht="20.100000000000001" customHeight="1">
      <c r="B21" s="412"/>
      <c r="C21" s="100" t="s">
        <v>86</v>
      </c>
      <c r="D21" s="101"/>
      <c r="E21" s="101"/>
      <c r="F21" s="101"/>
      <c r="G21" s="101"/>
      <c r="H21" s="102"/>
      <c r="I21" s="101"/>
      <c r="J21" s="101"/>
      <c r="K21" s="101"/>
      <c r="L21" s="98">
        <f t="shared" si="0"/>
        <v>0</v>
      </c>
      <c r="M21" s="103"/>
    </row>
    <row r="22" spans="2:14" ht="20.100000000000001" customHeight="1">
      <c r="B22" s="412"/>
      <c r="C22" s="100" t="s">
        <v>87</v>
      </c>
      <c r="D22" s="101"/>
      <c r="E22" s="101"/>
      <c r="F22" s="101"/>
      <c r="G22" s="101"/>
      <c r="H22" s="102"/>
      <c r="I22" s="101"/>
      <c r="J22" s="101"/>
      <c r="K22" s="101"/>
      <c r="L22" s="98">
        <f t="shared" si="0"/>
        <v>0</v>
      </c>
      <c r="M22" s="103"/>
    </row>
    <row r="23" spans="2:14" ht="20.100000000000001" customHeight="1">
      <c r="B23" s="412"/>
      <c r="C23" s="100" t="s">
        <v>88</v>
      </c>
      <c r="D23" s="101"/>
      <c r="E23" s="101"/>
      <c r="F23" s="101"/>
      <c r="G23" s="101"/>
      <c r="H23" s="102"/>
      <c r="I23" s="101"/>
      <c r="J23" s="101"/>
      <c r="K23" s="101"/>
      <c r="L23" s="98">
        <f t="shared" si="0"/>
        <v>0</v>
      </c>
      <c r="M23" s="103"/>
    </row>
    <row r="24" spans="2:14" ht="20.100000000000001" customHeight="1">
      <c r="B24" s="412"/>
      <c r="C24" s="100" t="s">
        <v>89</v>
      </c>
      <c r="D24" s="101"/>
      <c r="E24" s="101"/>
      <c r="F24" s="101"/>
      <c r="G24" s="101"/>
      <c r="H24" s="102"/>
      <c r="I24" s="101"/>
      <c r="J24" s="101"/>
      <c r="K24" s="101"/>
      <c r="L24" s="98">
        <f t="shared" si="0"/>
        <v>0</v>
      </c>
      <c r="M24" s="103"/>
    </row>
    <row r="25" spans="2:14" ht="20.100000000000001" customHeight="1">
      <c r="B25" s="412"/>
      <c r="C25" s="100" t="s">
        <v>90</v>
      </c>
      <c r="D25" s="101"/>
      <c r="E25" s="101"/>
      <c r="F25" s="101"/>
      <c r="G25" s="101"/>
      <c r="H25" s="102"/>
      <c r="I25" s="101"/>
      <c r="J25" s="101"/>
      <c r="K25" s="101"/>
      <c r="L25" s="98">
        <f t="shared" si="0"/>
        <v>0</v>
      </c>
      <c r="M25" s="103"/>
    </row>
    <row r="26" spans="2:14" ht="20.100000000000001" customHeight="1">
      <c r="B26" s="412"/>
      <c r="C26" s="100" t="s">
        <v>90</v>
      </c>
      <c r="D26" s="101"/>
      <c r="E26" s="101"/>
      <c r="F26" s="101"/>
      <c r="G26" s="101"/>
      <c r="H26" s="102"/>
      <c r="I26" s="101"/>
      <c r="J26" s="101"/>
      <c r="K26" s="101"/>
      <c r="L26" s="98">
        <f t="shared" si="0"/>
        <v>0</v>
      </c>
      <c r="M26" s="103"/>
    </row>
    <row r="27" spans="2:14" ht="20.100000000000001" customHeight="1">
      <c r="B27" s="412"/>
      <c r="C27" s="104" t="s">
        <v>90</v>
      </c>
      <c r="D27" s="105"/>
      <c r="E27" s="105"/>
      <c r="F27" s="105"/>
      <c r="G27" s="105"/>
      <c r="H27" s="106"/>
      <c r="I27" s="105"/>
      <c r="J27" s="105"/>
      <c r="K27" s="105"/>
      <c r="L27" s="107">
        <f t="shared" si="0"/>
        <v>0</v>
      </c>
      <c r="M27" s="108"/>
    </row>
    <row r="28" spans="2:14" s="109" customFormat="1" ht="5.0999999999999996" customHeight="1">
      <c r="C28" s="110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31"/>
    </row>
    <row r="29" spans="2:14" ht="20.100000000000001" customHeight="1">
      <c r="B29" s="413" t="s">
        <v>91</v>
      </c>
      <c r="C29" s="111" t="s">
        <v>92</v>
      </c>
      <c r="D29" s="112"/>
      <c r="E29" s="112"/>
      <c r="F29" s="112"/>
      <c r="G29" s="112"/>
      <c r="H29" s="113"/>
      <c r="I29" s="112"/>
      <c r="J29" s="112"/>
      <c r="K29" s="112"/>
      <c r="L29" s="114">
        <f t="shared" ref="L29:L43" si="1">SUM(D29:K29)</f>
        <v>0</v>
      </c>
      <c r="M29" s="115"/>
    </row>
    <row r="30" spans="2:14" ht="20.100000000000001" customHeight="1">
      <c r="B30" s="413"/>
      <c r="C30" s="116" t="s">
        <v>93</v>
      </c>
      <c r="D30" s="117"/>
      <c r="E30" s="117"/>
      <c r="F30" s="117"/>
      <c r="G30" s="117"/>
      <c r="H30" s="118"/>
      <c r="I30" s="117"/>
      <c r="J30" s="117"/>
      <c r="K30" s="117"/>
      <c r="L30" s="114">
        <f t="shared" si="1"/>
        <v>0</v>
      </c>
      <c r="M30" s="119"/>
    </row>
    <row r="31" spans="2:14" ht="20.100000000000001" customHeight="1">
      <c r="B31" s="413"/>
      <c r="C31" s="116" t="s">
        <v>94</v>
      </c>
      <c r="D31" s="117"/>
      <c r="E31" s="117"/>
      <c r="F31" s="117"/>
      <c r="G31" s="117"/>
      <c r="H31" s="118"/>
      <c r="I31" s="117"/>
      <c r="J31" s="117"/>
      <c r="K31" s="117"/>
      <c r="L31" s="114">
        <f t="shared" si="1"/>
        <v>0</v>
      </c>
      <c r="M31" s="119"/>
    </row>
    <row r="32" spans="2:14" ht="20.100000000000001" customHeight="1">
      <c r="B32" s="413"/>
      <c r="C32" s="116" t="s">
        <v>95</v>
      </c>
      <c r="D32" s="117"/>
      <c r="E32" s="117"/>
      <c r="F32" s="117"/>
      <c r="G32" s="117"/>
      <c r="H32" s="118"/>
      <c r="I32" s="117"/>
      <c r="J32" s="117"/>
      <c r="K32" s="117"/>
      <c r="L32" s="114">
        <f t="shared" si="1"/>
        <v>0</v>
      </c>
      <c r="M32" s="119"/>
    </row>
    <row r="33" spans="2:14" ht="20.100000000000001" customHeight="1">
      <c r="B33" s="413"/>
      <c r="C33" s="116" t="s">
        <v>96</v>
      </c>
      <c r="D33" s="117"/>
      <c r="E33" s="117"/>
      <c r="F33" s="117"/>
      <c r="G33" s="117"/>
      <c r="H33" s="118"/>
      <c r="I33" s="117"/>
      <c r="J33" s="117"/>
      <c r="K33" s="117"/>
      <c r="L33" s="114">
        <f t="shared" si="1"/>
        <v>0</v>
      </c>
      <c r="M33" s="119"/>
    </row>
    <row r="34" spans="2:14" ht="20.100000000000001" customHeight="1">
      <c r="B34" s="413"/>
      <c r="C34" s="116" t="s">
        <v>97</v>
      </c>
      <c r="D34" s="117"/>
      <c r="E34" s="117"/>
      <c r="F34" s="117"/>
      <c r="G34" s="117"/>
      <c r="H34" s="118"/>
      <c r="I34" s="117"/>
      <c r="J34" s="117"/>
      <c r="K34" s="117"/>
      <c r="L34" s="114">
        <f t="shared" si="1"/>
        <v>0</v>
      </c>
      <c r="M34" s="119"/>
    </row>
    <row r="35" spans="2:14" ht="20.100000000000001" customHeight="1">
      <c r="B35" s="413"/>
      <c r="C35" s="120" t="s">
        <v>98</v>
      </c>
      <c r="D35" s="117"/>
      <c r="E35" s="117"/>
      <c r="F35" s="117"/>
      <c r="G35" s="117"/>
      <c r="H35" s="118"/>
      <c r="I35" s="117"/>
      <c r="J35" s="117"/>
      <c r="K35" s="117"/>
      <c r="L35" s="114">
        <f t="shared" si="1"/>
        <v>0</v>
      </c>
      <c r="M35" s="119"/>
    </row>
    <row r="36" spans="2:14" ht="20.100000000000001" customHeight="1">
      <c r="B36" s="413"/>
      <c r="C36" s="117" t="s">
        <v>99</v>
      </c>
      <c r="D36" s="117"/>
      <c r="E36" s="117"/>
      <c r="F36" s="117"/>
      <c r="G36" s="117"/>
      <c r="H36" s="118"/>
      <c r="I36" s="117"/>
      <c r="J36" s="117"/>
      <c r="K36" s="117"/>
      <c r="L36" s="114">
        <f t="shared" si="1"/>
        <v>0</v>
      </c>
      <c r="M36" s="119"/>
    </row>
    <row r="37" spans="2:14" ht="20.100000000000001" customHeight="1">
      <c r="B37" s="413"/>
      <c r="C37" s="116" t="s">
        <v>100</v>
      </c>
      <c r="D37" s="117"/>
      <c r="E37" s="117"/>
      <c r="F37" s="117"/>
      <c r="G37" s="117"/>
      <c r="H37" s="118"/>
      <c r="I37" s="117"/>
      <c r="J37" s="117"/>
      <c r="K37" s="117"/>
      <c r="L37" s="114">
        <f t="shared" si="1"/>
        <v>0</v>
      </c>
      <c r="M37" s="119"/>
    </row>
    <row r="38" spans="2:14" ht="20.100000000000001" customHeight="1">
      <c r="B38" s="413"/>
      <c r="C38" s="116" t="s">
        <v>101</v>
      </c>
      <c r="D38" s="117"/>
      <c r="E38" s="117"/>
      <c r="F38" s="117"/>
      <c r="G38" s="117"/>
      <c r="H38" s="118"/>
      <c r="I38" s="117"/>
      <c r="J38" s="117"/>
      <c r="K38" s="117"/>
      <c r="L38" s="114">
        <f t="shared" si="1"/>
        <v>0</v>
      </c>
      <c r="M38" s="119"/>
    </row>
    <row r="39" spans="2:14" ht="20.100000000000001" customHeight="1">
      <c r="B39" s="413"/>
      <c r="C39" s="121" t="s">
        <v>102</v>
      </c>
      <c r="D39" s="122"/>
      <c r="E39" s="122"/>
      <c r="F39" s="122"/>
      <c r="G39" s="122"/>
      <c r="H39" s="123"/>
      <c r="I39" s="122"/>
      <c r="J39" s="122"/>
      <c r="K39" s="122"/>
      <c r="L39" s="114">
        <f t="shared" si="1"/>
        <v>0</v>
      </c>
      <c r="M39" s="124"/>
    </row>
    <row r="40" spans="2:14" ht="20.100000000000001" customHeight="1">
      <c r="B40" s="413"/>
      <c r="C40" s="121" t="s">
        <v>90</v>
      </c>
      <c r="D40" s="122"/>
      <c r="E40" s="122"/>
      <c r="F40" s="122"/>
      <c r="G40" s="122"/>
      <c r="H40" s="123"/>
      <c r="I40" s="122"/>
      <c r="J40" s="122"/>
      <c r="K40" s="122"/>
      <c r="L40" s="114">
        <f t="shared" si="1"/>
        <v>0</v>
      </c>
      <c r="M40" s="124"/>
    </row>
    <row r="41" spans="2:14" ht="20.100000000000001" customHeight="1">
      <c r="B41" s="413"/>
      <c r="C41" s="121" t="s">
        <v>90</v>
      </c>
      <c r="D41" s="122"/>
      <c r="E41" s="122"/>
      <c r="F41" s="122"/>
      <c r="G41" s="122"/>
      <c r="H41" s="123"/>
      <c r="I41" s="122"/>
      <c r="J41" s="122"/>
      <c r="K41" s="122"/>
      <c r="L41" s="114">
        <f t="shared" si="1"/>
        <v>0</v>
      </c>
      <c r="M41" s="124"/>
    </row>
    <row r="42" spans="2:14" ht="20.100000000000001" customHeight="1">
      <c r="B42" s="413"/>
      <c r="C42" s="121" t="s">
        <v>90</v>
      </c>
      <c r="D42" s="122"/>
      <c r="E42" s="122"/>
      <c r="F42" s="122"/>
      <c r="G42" s="122"/>
      <c r="H42" s="123"/>
      <c r="I42" s="122"/>
      <c r="J42" s="122"/>
      <c r="K42" s="122"/>
      <c r="L42" s="114">
        <f t="shared" si="1"/>
        <v>0</v>
      </c>
      <c r="M42" s="124"/>
    </row>
    <row r="43" spans="2:14" ht="20.100000000000001" customHeight="1">
      <c r="B43" s="413"/>
      <c r="C43" s="125" t="s">
        <v>90</v>
      </c>
      <c r="D43" s="126"/>
      <c r="E43" s="126"/>
      <c r="F43" s="126"/>
      <c r="G43" s="126"/>
      <c r="H43" s="127"/>
      <c r="I43" s="126"/>
      <c r="J43" s="126"/>
      <c r="K43" s="126"/>
      <c r="L43" s="128">
        <f t="shared" si="1"/>
        <v>0</v>
      </c>
      <c r="M43" s="129"/>
    </row>
    <row r="44" spans="2:14" s="109" customFormat="1" ht="5.0999999999999996" customHeight="1">
      <c r="B44" s="31"/>
      <c r="C44" s="110"/>
      <c r="D44" s="93"/>
      <c r="E44" s="93"/>
      <c r="F44" s="93"/>
      <c r="G44" s="93"/>
      <c r="H44" s="93"/>
      <c r="I44" s="93"/>
      <c r="J44" s="93"/>
      <c r="K44" s="93"/>
      <c r="L44" s="93"/>
      <c r="M44" s="94"/>
      <c r="N44" s="31"/>
    </row>
    <row r="45" spans="2:14" ht="20.100000000000001" customHeight="1">
      <c r="B45" s="414" t="s">
        <v>103</v>
      </c>
      <c r="C45" s="130" t="s">
        <v>104</v>
      </c>
      <c r="D45" s="131"/>
      <c r="E45" s="131"/>
      <c r="F45" s="131"/>
      <c r="G45" s="131"/>
      <c r="H45" s="132"/>
      <c r="I45" s="131"/>
      <c r="J45" s="131"/>
      <c r="K45" s="131"/>
      <c r="L45" s="133">
        <f t="shared" ref="L45:L54" si="2">SUM(D45:K45)</f>
        <v>0</v>
      </c>
      <c r="M45" s="134"/>
    </row>
    <row r="46" spans="2:14" ht="20.100000000000001" customHeight="1">
      <c r="B46" s="414"/>
      <c r="C46" s="135" t="s">
        <v>105</v>
      </c>
      <c r="D46" s="136"/>
      <c r="E46" s="136"/>
      <c r="F46" s="136"/>
      <c r="G46" s="136"/>
      <c r="H46" s="137"/>
      <c r="I46" s="136"/>
      <c r="J46" s="136"/>
      <c r="K46" s="136"/>
      <c r="L46" s="133">
        <f t="shared" si="2"/>
        <v>0</v>
      </c>
      <c r="M46" s="138"/>
    </row>
    <row r="47" spans="2:14" ht="20.100000000000001" customHeight="1">
      <c r="B47" s="414"/>
      <c r="C47" s="135" t="s">
        <v>106</v>
      </c>
      <c r="D47" s="136"/>
      <c r="E47" s="136"/>
      <c r="F47" s="136"/>
      <c r="G47" s="136"/>
      <c r="H47" s="137"/>
      <c r="I47" s="136"/>
      <c r="J47" s="136"/>
      <c r="K47" s="136"/>
      <c r="L47" s="133">
        <f t="shared" si="2"/>
        <v>0</v>
      </c>
      <c r="M47" s="138"/>
    </row>
    <row r="48" spans="2:14" ht="20.100000000000001" customHeight="1">
      <c r="B48" s="414"/>
      <c r="C48" s="135" t="s">
        <v>107</v>
      </c>
      <c r="D48" s="136"/>
      <c r="E48" s="136"/>
      <c r="F48" s="136"/>
      <c r="G48" s="136"/>
      <c r="H48" s="137"/>
      <c r="I48" s="136"/>
      <c r="J48" s="136"/>
      <c r="K48" s="136"/>
      <c r="L48" s="133">
        <f t="shared" si="2"/>
        <v>0</v>
      </c>
      <c r="M48" s="138"/>
    </row>
    <row r="49" spans="2:15" ht="20.100000000000001" customHeight="1">
      <c r="B49" s="414"/>
      <c r="C49" s="135" t="s">
        <v>108</v>
      </c>
      <c r="D49" s="136"/>
      <c r="E49" s="136"/>
      <c r="F49" s="136"/>
      <c r="G49" s="136"/>
      <c r="H49" s="137"/>
      <c r="I49" s="136"/>
      <c r="J49" s="136"/>
      <c r="K49" s="136"/>
      <c r="L49" s="133">
        <f t="shared" si="2"/>
        <v>0</v>
      </c>
      <c r="M49" s="138"/>
    </row>
    <row r="50" spans="2:15" ht="20.100000000000001" customHeight="1">
      <c r="B50" s="414"/>
      <c r="C50" s="135" t="s">
        <v>109</v>
      </c>
      <c r="D50" s="136"/>
      <c r="E50" s="136"/>
      <c r="F50" s="136"/>
      <c r="G50" s="136"/>
      <c r="H50" s="137"/>
      <c r="I50" s="136"/>
      <c r="J50" s="136"/>
      <c r="K50" s="136"/>
      <c r="L50" s="133">
        <f t="shared" si="2"/>
        <v>0</v>
      </c>
      <c r="M50" s="138"/>
    </row>
    <row r="51" spans="2:15" ht="20.100000000000001" customHeight="1">
      <c r="B51" s="414"/>
      <c r="C51" s="135" t="s">
        <v>110</v>
      </c>
      <c r="D51" s="136"/>
      <c r="E51" s="136"/>
      <c r="F51" s="136"/>
      <c r="G51" s="136"/>
      <c r="H51" s="137"/>
      <c r="I51" s="136"/>
      <c r="J51" s="136"/>
      <c r="K51" s="136"/>
      <c r="L51" s="133">
        <f t="shared" si="2"/>
        <v>0</v>
      </c>
      <c r="M51" s="138"/>
      <c r="O51" s="405" t="s">
        <v>69</v>
      </c>
    </row>
    <row r="52" spans="2:15" ht="20.100000000000001" customHeight="1">
      <c r="B52" s="414"/>
      <c r="C52" s="135" t="s">
        <v>90</v>
      </c>
      <c r="D52" s="136"/>
      <c r="E52" s="136"/>
      <c r="F52" s="136"/>
      <c r="G52" s="136"/>
      <c r="H52" s="137"/>
      <c r="I52" s="136"/>
      <c r="J52" s="136"/>
      <c r="K52" s="136"/>
      <c r="L52" s="133">
        <f t="shared" si="2"/>
        <v>0</v>
      </c>
      <c r="M52" s="138"/>
      <c r="O52" s="405"/>
    </row>
    <row r="53" spans="2:15" ht="20.100000000000001" customHeight="1">
      <c r="B53" s="414"/>
      <c r="C53" s="135" t="s">
        <v>90</v>
      </c>
      <c r="D53" s="136"/>
      <c r="E53" s="136"/>
      <c r="F53" s="136"/>
      <c r="G53" s="136"/>
      <c r="H53" s="137"/>
      <c r="I53" s="136"/>
      <c r="J53" s="136"/>
      <c r="K53" s="136"/>
      <c r="L53" s="133">
        <f t="shared" si="2"/>
        <v>0</v>
      </c>
      <c r="M53" s="138"/>
    </row>
    <row r="54" spans="2:15" ht="20.100000000000001" customHeight="1">
      <c r="B54" s="414"/>
      <c r="C54" s="139" t="s">
        <v>90</v>
      </c>
      <c r="D54" s="140"/>
      <c r="E54" s="140"/>
      <c r="F54" s="140"/>
      <c r="G54" s="140"/>
      <c r="H54" s="141"/>
      <c r="I54" s="140"/>
      <c r="J54" s="140"/>
      <c r="K54" s="140"/>
      <c r="L54" s="142">
        <f t="shared" si="2"/>
        <v>0</v>
      </c>
      <c r="M54" s="143"/>
    </row>
    <row r="55" spans="2:15" s="109" customFormat="1" ht="5.0999999999999996" customHeight="1">
      <c r="C55" s="76"/>
      <c r="D55" s="93"/>
      <c r="E55" s="93"/>
      <c r="F55" s="93"/>
      <c r="G55" s="93"/>
      <c r="H55" s="93"/>
      <c r="I55" s="93"/>
      <c r="J55" s="93"/>
      <c r="K55" s="93"/>
      <c r="L55" s="93"/>
      <c r="M55" s="94"/>
    </row>
    <row r="56" spans="2:15" ht="20.100000000000001" hidden="1" customHeight="1">
      <c r="C56" s="144" t="s">
        <v>111</v>
      </c>
      <c r="D56" s="145"/>
      <c r="E56" s="145"/>
      <c r="F56" s="145"/>
      <c r="G56" s="145"/>
      <c r="H56" s="146"/>
      <c r="I56" s="145"/>
      <c r="J56" s="145"/>
      <c r="K56" s="145"/>
      <c r="L56" s="147">
        <f>SUM(D56:K56)</f>
        <v>0</v>
      </c>
      <c r="M56" s="148"/>
    </row>
    <row r="57" spans="2:15" ht="20.100000000000001" hidden="1" customHeight="1">
      <c r="C57" s="149" t="s">
        <v>111</v>
      </c>
      <c r="D57" s="150"/>
      <c r="E57" s="150"/>
      <c r="F57" s="150"/>
      <c r="G57" s="150"/>
      <c r="H57" s="151"/>
      <c r="I57" s="150"/>
      <c r="J57" s="150"/>
      <c r="K57" s="150"/>
      <c r="L57" s="147">
        <f>SUM(D57:K57)</f>
        <v>0</v>
      </c>
      <c r="M57" s="152"/>
    </row>
    <row r="58" spans="2:15" ht="20.100000000000001" hidden="1" customHeight="1">
      <c r="C58" s="153"/>
      <c r="D58" s="150"/>
      <c r="E58" s="150"/>
      <c r="F58" s="150"/>
      <c r="G58" s="150"/>
      <c r="H58" s="151"/>
      <c r="I58" s="150"/>
      <c r="J58" s="150"/>
      <c r="K58" s="150"/>
      <c r="L58" s="147">
        <f>SUM(D58:K58)</f>
        <v>0</v>
      </c>
      <c r="M58" s="152"/>
    </row>
    <row r="59" spans="2:15" ht="20.100000000000001" hidden="1" customHeight="1">
      <c r="C59" s="154"/>
      <c r="D59" s="155"/>
      <c r="E59" s="155"/>
      <c r="F59" s="155"/>
      <c r="G59" s="155"/>
      <c r="H59" s="155"/>
      <c r="I59" s="155"/>
      <c r="J59" s="155"/>
      <c r="K59" s="155"/>
      <c r="L59" s="156">
        <f>SUM(D59:K59)</f>
        <v>0</v>
      </c>
      <c r="M59" s="157"/>
    </row>
    <row r="60" spans="2:15" ht="20.100000000000001" customHeight="1">
      <c r="C60" s="158"/>
      <c r="D60" s="159"/>
      <c r="E60" s="159"/>
      <c r="F60" s="159"/>
      <c r="G60" s="159"/>
      <c r="H60" s="159"/>
      <c r="I60" s="159"/>
      <c r="J60" s="159"/>
      <c r="K60" s="159"/>
      <c r="L60" s="159"/>
      <c r="M60" s="160"/>
    </row>
  </sheetData>
  <sheetProtection sheet="1" objects="1" scenarios="1"/>
  <mergeCells count="10">
    <mergeCell ref="B12:B16"/>
    <mergeCell ref="B18:B27"/>
    <mergeCell ref="B29:B43"/>
    <mergeCell ref="B45:B54"/>
    <mergeCell ref="O51:O52"/>
    <mergeCell ref="B3:D5"/>
    <mergeCell ref="L3:L4"/>
    <mergeCell ref="L5:L6"/>
    <mergeCell ref="C8:C10"/>
    <mergeCell ref="M9:M10"/>
  </mergeCells>
  <hyperlinks>
    <hyperlink ref="L3" r:id="rId1" display="info@zukunftsschneider.at"/>
    <hyperlink ref="L5" r:id="rId2"/>
    <hyperlink ref="O51" location="'Geld und Sachwerte'!A1" display="WEITER"/>
  </hyperlinks>
  <pageMargins left="0.23611111111111099" right="0.23611111111111099" top="0" bottom="0" header="0.51180555555555496" footer="0.51180555555555496"/>
  <pageSetup paperSize="9" firstPageNumber="0" orientation="landscape" horizontalDpi="300" verticalDpi="30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85"/>
  <sheetViews>
    <sheetView zoomScale="70" zoomScaleNormal="70" workbookViewId="0"/>
  </sheetViews>
  <sheetFormatPr baseColWidth="10" defaultColWidth="30.7109375" defaultRowHeight="15"/>
  <cols>
    <col min="1" max="1" width="6.42578125" style="29" customWidth="1"/>
    <col min="2" max="2" width="6.85546875" style="29" customWidth="1"/>
    <col min="3" max="3" width="62.85546875" style="29" customWidth="1"/>
    <col min="4" max="5" width="30.7109375" style="29"/>
    <col min="6" max="9" width="15.7109375" style="29" customWidth="1"/>
    <col min="10" max="10" width="44.7109375" style="29" customWidth="1"/>
    <col min="11" max="11" width="8.140625" style="29" customWidth="1"/>
    <col min="12" max="1025" width="30.7109375" style="29"/>
  </cols>
  <sheetData>
    <row r="1" spans="2:21" ht="30" customHeight="1"/>
    <row r="2" spans="2:21" ht="24.95" customHeight="1">
      <c r="C2" s="406" t="s">
        <v>112</v>
      </c>
      <c r="D2" s="406"/>
      <c r="E2" s="161"/>
      <c r="J2" s="162" t="s">
        <v>2</v>
      </c>
    </row>
    <row r="3" spans="2:21" ht="24.95" customHeight="1">
      <c r="C3" s="406"/>
      <c r="D3" s="406"/>
      <c r="E3" s="161"/>
      <c r="J3" s="63" t="s">
        <v>26</v>
      </c>
    </row>
    <row r="4" spans="2:21" ht="24.95" customHeight="1">
      <c r="C4" s="406"/>
      <c r="D4" s="406"/>
      <c r="E4" s="161"/>
      <c r="J4" s="63" t="s">
        <v>5</v>
      </c>
    </row>
    <row r="5" spans="2:21" ht="7.5" customHeight="1"/>
    <row r="6" spans="2:21" ht="24.95" customHeight="1">
      <c r="C6" s="415">
        <f>'Grund-Daten'!D10</f>
        <v>0</v>
      </c>
      <c r="D6" s="416" t="s">
        <v>113</v>
      </c>
      <c r="E6" s="416" t="s">
        <v>114</v>
      </c>
      <c r="F6" s="417" t="s">
        <v>115</v>
      </c>
      <c r="G6" s="416" t="s">
        <v>116</v>
      </c>
      <c r="H6" s="416" t="s">
        <v>117</v>
      </c>
      <c r="I6" s="416" t="s">
        <v>118</v>
      </c>
      <c r="J6" s="416" t="s">
        <v>119</v>
      </c>
    </row>
    <row r="7" spans="2:21" ht="24.95" customHeight="1">
      <c r="C7" s="415"/>
      <c r="D7" s="416"/>
      <c r="E7" s="416"/>
      <c r="F7" s="417"/>
      <c r="G7" s="416"/>
      <c r="H7" s="416"/>
      <c r="I7" s="416"/>
      <c r="J7" s="416"/>
      <c r="R7" s="163"/>
      <c r="S7" s="163"/>
      <c r="T7" s="163"/>
      <c r="U7" s="164"/>
    </row>
    <row r="8" spans="2:21" ht="24.95" customHeight="1">
      <c r="B8" s="31"/>
      <c r="C8" s="165" t="s">
        <v>120</v>
      </c>
      <c r="D8" s="166"/>
      <c r="E8" s="166"/>
      <c r="F8" s="167"/>
      <c r="G8" s="167"/>
      <c r="H8" s="168"/>
      <c r="I8" s="168"/>
      <c r="J8" s="169" t="s">
        <v>121</v>
      </c>
      <c r="Q8" s="170"/>
      <c r="R8" s="171"/>
      <c r="S8" s="171"/>
      <c r="T8" s="171"/>
      <c r="U8" s="172"/>
    </row>
    <row r="9" spans="2:21" ht="24.95" customHeight="1">
      <c r="B9" s="31"/>
      <c r="C9" s="173" t="s">
        <v>122</v>
      </c>
      <c r="D9" s="174"/>
      <c r="E9" s="174"/>
      <c r="F9" s="175"/>
      <c r="G9" s="175"/>
      <c r="H9" s="176"/>
      <c r="I9" s="176"/>
      <c r="J9" s="177"/>
    </row>
    <row r="10" spans="2:21" ht="24.95" customHeight="1">
      <c r="B10" s="31"/>
      <c r="C10" s="178" t="s">
        <v>123</v>
      </c>
      <c r="D10" s="179"/>
      <c r="E10" s="179"/>
      <c r="F10" s="180"/>
      <c r="G10" s="180"/>
      <c r="H10" s="181"/>
      <c r="I10" s="181"/>
      <c r="J10" s="182" t="s">
        <v>124</v>
      </c>
    </row>
    <row r="11" spans="2:21" ht="24.95" customHeight="1">
      <c r="B11" s="31"/>
      <c r="C11" s="183" t="s">
        <v>125</v>
      </c>
      <c r="D11" s="184"/>
      <c r="E11" s="184"/>
      <c r="F11" s="185"/>
      <c r="G11" s="185"/>
      <c r="H11" s="186"/>
      <c r="I11" s="186"/>
      <c r="J11" s="187" t="s">
        <v>126</v>
      </c>
    </row>
    <row r="12" spans="2:21" ht="24.95" customHeight="1">
      <c r="B12" s="31"/>
      <c r="C12" s="188" t="s">
        <v>127</v>
      </c>
      <c r="D12" s="189"/>
      <c r="E12" s="189"/>
      <c r="F12" s="190"/>
      <c r="G12" s="190"/>
      <c r="H12" s="191"/>
      <c r="I12" s="191"/>
      <c r="J12" s="192"/>
    </row>
    <row r="13" spans="2:21" ht="24.95" customHeight="1">
      <c r="B13" s="31"/>
      <c r="C13" s="193" t="s">
        <v>128</v>
      </c>
      <c r="D13" s="194"/>
      <c r="E13" s="194"/>
      <c r="F13" s="195"/>
      <c r="G13" s="195"/>
      <c r="H13" s="196"/>
      <c r="I13" s="196"/>
      <c r="J13" s="197"/>
    </row>
    <row r="14" spans="2:21" ht="24.95" customHeight="1">
      <c r="C14" s="198" t="s">
        <v>129</v>
      </c>
      <c r="D14" s="199"/>
      <c r="E14" s="199"/>
      <c r="F14" s="200"/>
      <c r="G14" s="199"/>
      <c r="H14" s="199"/>
      <c r="I14" s="199"/>
      <c r="J14" s="201"/>
    </row>
    <row r="16" spans="2:21" ht="24.95" customHeight="1">
      <c r="C16" s="415">
        <f>'Grund-Daten'!E10</f>
        <v>0</v>
      </c>
      <c r="D16" s="416" t="s">
        <v>113</v>
      </c>
      <c r="E16" s="416" t="s">
        <v>114</v>
      </c>
      <c r="F16" s="417" t="s">
        <v>115</v>
      </c>
      <c r="G16" s="416" t="s">
        <v>116</v>
      </c>
      <c r="H16" s="416" t="s">
        <v>130</v>
      </c>
      <c r="I16" s="416" t="s">
        <v>131</v>
      </c>
      <c r="J16" s="416" t="s">
        <v>119</v>
      </c>
    </row>
    <row r="17" spans="3:12" ht="24.95" customHeight="1">
      <c r="C17" s="415"/>
      <c r="D17" s="416"/>
      <c r="E17" s="416"/>
      <c r="F17" s="417"/>
      <c r="G17" s="416"/>
      <c r="H17" s="416"/>
      <c r="I17" s="416"/>
      <c r="J17" s="416"/>
    </row>
    <row r="18" spans="3:12" ht="24.95" customHeight="1">
      <c r="C18" s="165" t="s">
        <v>120</v>
      </c>
      <c r="D18" s="166"/>
      <c r="E18" s="166"/>
      <c r="F18" s="167"/>
      <c r="G18" s="167"/>
      <c r="H18" s="168"/>
      <c r="I18" s="168"/>
      <c r="J18" s="169" t="s">
        <v>121</v>
      </c>
    </row>
    <row r="19" spans="3:12" ht="24.95" customHeight="1">
      <c r="C19" s="173" t="s">
        <v>122</v>
      </c>
      <c r="D19" s="174"/>
      <c r="E19" s="174"/>
      <c r="F19" s="175"/>
      <c r="G19" s="175"/>
      <c r="H19" s="176"/>
      <c r="I19" s="176"/>
      <c r="J19" s="177"/>
    </row>
    <row r="20" spans="3:12" ht="24.95" customHeight="1">
      <c r="C20" s="178" t="s">
        <v>123</v>
      </c>
      <c r="D20" s="179"/>
      <c r="E20" s="179"/>
      <c r="F20" s="180"/>
      <c r="G20" s="180"/>
      <c r="H20" s="181"/>
      <c r="I20" s="181"/>
      <c r="J20" s="182" t="s">
        <v>124</v>
      </c>
    </row>
    <row r="21" spans="3:12" ht="24.95" customHeight="1">
      <c r="C21" s="183" t="s">
        <v>125</v>
      </c>
      <c r="D21" s="184"/>
      <c r="E21" s="184"/>
      <c r="F21" s="185"/>
      <c r="G21" s="185"/>
      <c r="H21" s="186"/>
      <c r="I21" s="186"/>
      <c r="J21" s="187" t="s">
        <v>126</v>
      </c>
    </row>
    <row r="22" spans="3:12" ht="24.95" customHeight="1">
      <c r="C22" s="188" t="s">
        <v>127</v>
      </c>
      <c r="D22" s="189"/>
      <c r="E22" s="189"/>
      <c r="F22" s="190"/>
      <c r="G22" s="190"/>
      <c r="H22" s="191"/>
      <c r="I22" s="191"/>
      <c r="J22" s="192"/>
    </row>
    <row r="23" spans="3:12" ht="24.95" customHeight="1">
      <c r="C23" s="193" t="s">
        <v>128</v>
      </c>
      <c r="D23" s="194"/>
      <c r="E23" s="194"/>
      <c r="F23" s="195"/>
      <c r="G23" s="195"/>
      <c r="H23" s="196"/>
      <c r="I23" s="196"/>
      <c r="J23" s="197"/>
    </row>
    <row r="24" spans="3:12" ht="24.95" customHeight="1">
      <c r="C24" s="198" t="s">
        <v>129</v>
      </c>
      <c r="D24" s="199"/>
      <c r="E24" s="199"/>
      <c r="F24" s="200"/>
      <c r="G24" s="199"/>
      <c r="H24" s="199"/>
      <c r="I24" s="199"/>
      <c r="J24" s="201"/>
    </row>
    <row r="26" spans="3:12" ht="24.95" customHeight="1">
      <c r="C26" s="415">
        <f>'Grund-Daten'!F10</f>
        <v>0</v>
      </c>
      <c r="D26" s="416" t="s">
        <v>113</v>
      </c>
      <c r="E26" s="416" t="s">
        <v>114</v>
      </c>
      <c r="F26" s="417" t="s">
        <v>115</v>
      </c>
      <c r="G26" s="416" t="s">
        <v>116</v>
      </c>
      <c r="H26" s="416" t="s">
        <v>130</v>
      </c>
      <c r="I26" s="416" t="s">
        <v>131</v>
      </c>
      <c r="J26" s="416" t="s">
        <v>119</v>
      </c>
    </row>
    <row r="27" spans="3:12" ht="24.95" customHeight="1">
      <c r="C27" s="415"/>
      <c r="D27" s="416"/>
      <c r="E27" s="416"/>
      <c r="F27" s="417"/>
      <c r="G27" s="416"/>
      <c r="H27" s="416"/>
      <c r="I27" s="416"/>
      <c r="J27" s="416"/>
    </row>
    <row r="28" spans="3:12" ht="24.95" customHeight="1">
      <c r="C28" s="165" t="s">
        <v>120</v>
      </c>
      <c r="D28" s="166"/>
      <c r="E28" s="166"/>
      <c r="F28" s="167"/>
      <c r="G28" s="167"/>
      <c r="H28" s="168"/>
      <c r="I28" s="168"/>
      <c r="J28" s="169" t="s">
        <v>121</v>
      </c>
    </row>
    <row r="29" spans="3:12" ht="24.95" customHeight="1">
      <c r="C29" s="173" t="s">
        <v>122</v>
      </c>
      <c r="D29" s="174"/>
      <c r="E29" s="174"/>
      <c r="F29" s="175"/>
      <c r="G29" s="175"/>
      <c r="H29" s="176"/>
      <c r="I29" s="176"/>
      <c r="J29" s="177"/>
    </row>
    <row r="30" spans="3:12" ht="24.95" customHeight="1">
      <c r="C30" s="178" t="s">
        <v>123</v>
      </c>
      <c r="D30" s="179"/>
      <c r="E30" s="179"/>
      <c r="F30" s="180"/>
      <c r="G30" s="180"/>
      <c r="H30" s="181"/>
      <c r="I30" s="181"/>
      <c r="J30" s="182" t="s">
        <v>124</v>
      </c>
    </row>
    <row r="31" spans="3:12" ht="24.95" customHeight="1">
      <c r="C31" s="183" t="s">
        <v>125</v>
      </c>
      <c r="D31" s="184"/>
      <c r="E31" s="184"/>
      <c r="F31" s="185"/>
      <c r="G31" s="185"/>
      <c r="H31" s="186"/>
      <c r="I31" s="186"/>
      <c r="J31" s="187" t="s">
        <v>126</v>
      </c>
      <c r="L31" s="418" t="s">
        <v>69</v>
      </c>
    </row>
    <row r="32" spans="3:12" ht="24.95" customHeight="1">
      <c r="C32" s="188" t="s">
        <v>127</v>
      </c>
      <c r="D32" s="189"/>
      <c r="E32" s="189"/>
      <c r="F32" s="190"/>
      <c r="G32" s="190"/>
      <c r="H32" s="191"/>
      <c r="I32" s="191"/>
      <c r="J32" s="192"/>
      <c r="L32" s="418"/>
    </row>
    <row r="33" spans="3:10" ht="24.95" customHeight="1">
      <c r="C33" s="193" t="s">
        <v>128</v>
      </c>
      <c r="D33" s="194"/>
      <c r="E33" s="194"/>
      <c r="F33" s="195"/>
      <c r="G33" s="195"/>
      <c r="H33" s="196"/>
      <c r="I33" s="196"/>
      <c r="J33" s="197"/>
    </row>
    <row r="34" spans="3:10" ht="24.95" customHeight="1">
      <c r="C34" s="198" t="s">
        <v>129</v>
      </c>
      <c r="D34" s="199"/>
      <c r="E34" s="199"/>
      <c r="F34" s="200"/>
      <c r="G34" s="199"/>
      <c r="H34" s="199"/>
      <c r="I34" s="199"/>
      <c r="J34" s="201"/>
    </row>
    <row r="36" spans="3:10" ht="24.95" customHeight="1">
      <c r="C36" s="415">
        <f>'Grund-Daten'!G10</f>
        <v>0</v>
      </c>
      <c r="D36" s="416" t="s">
        <v>113</v>
      </c>
      <c r="E36" s="416" t="s">
        <v>114</v>
      </c>
      <c r="F36" s="417" t="s">
        <v>115</v>
      </c>
      <c r="G36" s="416" t="s">
        <v>116</v>
      </c>
      <c r="H36" s="416" t="s">
        <v>130</v>
      </c>
      <c r="I36" s="416" t="s">
        <v>131</v>
      </c>
      <c r="J36" s="416" t="s">
        <v>119</v>
      </c>
    </row>
    <row r="37" spans="3:10" ht="24.95" customHeight="1">
      <c r="C37" s="415"/>
      <c r="D37" s="416"/>
      <c r="E37" s="416"/>
      <c r="F37" s="417"/>
      <c r="G37" s="416"/>
      <c r="H37" s="416"/>
      <c r="I37" s="416"/>
      <c r="J37" s="416"/>
    </row>
    <row r="38" spans="3:10" ht="24.95" customHeight="1">
      <c r="C38" s="165" t="s">
        <v>120</v>
      </c>
      <c r="D38" s="166"/>
      <c r="E38" s="166"/>
      <c r="F38" s="167"/>
      <c r="G38" s="167"/>
      <c r="H38" s="168"/>
      <c r="I38" s="168"/>
      <c r="J38" s="169" t="s">
        <v>121</v>
      </c>
    </row>
    <row r="39" spans="3:10" ht="24.95" customHeight="1">
      <c r="C39" s="173" t="s">
        <v>122</v>
      </c>
      <c r="D39" s="174"/>
      <c r="E39" s="174"/>
      <c r="F39" s="175"/>
      <c r="G39" s="175"/>
      <c r="H39" s="176"/>
      <c r="I39" s="176"/>
      <c r="J39" s="177"/>
    </row>
    <row r="40" spans="3:10" ht="24.95" customHeight="1">
      <c r="C40" s="178" t="s">
        <v>123</v>
      </c>
      <c r="D40" s="179"/>
      <c r="E40" s="179"/>
      <c r="F40" s="180"/>
      <c r="G40" s="180"/>
      <c r="H40" s="181"/>
      <c r="I40" s="181"/>
      <c r="J40" s="182" t="s">
        <v>124</v>
      </c>
    </row>
    <row r="41" spans="3:10" ht="24.95" customHeight="1">
      <c r="C41" s="183" t="s">
        <v>125</v>
      </c>
      <c r="D41" s="184"/>
      <c r="E41" s="184"/>
      <c r="F41" s="185"/>
      <c r="G41" s="185"/>
      <c r="H41" s="186"/>
      <c r="I41" s="186"/>
      <c r="J41" s="187" t="s">
        <v>126</v>
      </c>
    </row>
    <row r="42" spans="3:10" ht="24.95" customHeight="1">
      <c r="C42" s="188" t="s">
        <v>127</v>
      </c>
      <c r="D42" s="189"/>
      <c r="E42" s="189"/>
      <c r="F42" s="190"/>
      <c r="G42" s="190"/>
      <c r="H42" s="191"/>
      <c r="I42" s="191"/>
      <c r="J42" s="192"/>
    </row>
    <row r="43" spans="3:10" ht="24.95" customHeight="1">
      <c r="C43" s="193" t="s">
        <v>128</v>
      </c>
      <c r="D43" s="194"/>
      <c r="E43" s="194"/>
      <c r="F43" s="195"/>
      <c r="G43" s="195"/>
      <c r="H43" s="196"/>
      <c r="I43" s="196"/>
      <c r="J43" s="197"/>
    </row>
    <row r="44" spans="3:10" ht="24.95" customHeight="1">
      <c r="C44" s="198" t="s">
        <v>129</v>
      </c>
      <c r="D44" s="199"/>
      <c r="E44" s="199"/>
      <c r="F44" s="200"/>
      <c r="G44" s="199"/>
      <c r="H44" s="199"/>
      <c r="I44" s="199"/>
      <c r="J44" s="201"/>
    </row>
    <row r="46" spans="3:10" ht="24.95" hidden="1" customHeight="1">
      <c r="C46" s="415">
        <f>'Grund-Daten'!H10</f>
        <v>0</v>
      </c>
      <c r="D46" s="416" t="s">
        <v>113</v>
      </c>
      <c r="E46" s="416" t="s">
        <v>114</v>
      </c>
      <c r="F46" s="416" t="s">
        <v>115</v>
      </c>
      <c r="G46" s="416" t="s">
        <v>116</v>
      </c>
      <c r="H46" s="416" t="s">
        <v>130</v>
      </c>
      <c r="I46" s="416" t="s">
        <v>131</v>
      </c>
      <c r="J46" s="416" t="s">
        <v>119</v>
      </c>
    </row>
    <row r="47" spans="3:10" ht="24.95" hidden="1" customHeight="1">
      <c r="C47" s="415"/>
      <c r="D47" s="416"/>
      <c r="E47" s="416"/>
      <c r="F47" s="416"/>
      <c r="G47" s="416"/>
      <c r="H47" s="416"/>
      <c r="I47" s="416"/>
      <c r="J47" s="416"/>
    </row>
    <row r="48" spans="3:10" ht="24.95" hidden="1" customHeight="1">
      <c r="C48" s="165" t="s">
        <v>120</v>
      </c>
      <c r="D48" s="166"/>
      <c r="E48" s="166"/>
      <c r="F48" s="167"/>
      <c r="G48" s="167"/>
      <c r="H48" s="168"/>
      <c r="I48" s="168"/>
      <c r="J48" s="169" t="s">
        <v>121</v>
      </c>
    </row>
    <row r="49" spans="3:12" ht="24.95" hidden="1" customHeight="1">
      <c r="C49" s="173" t="s">
        <v>122</v>
      </c>
      <c r="D49" s="174"/>
      <c r="E49" s="174"/>
      <c r="F49" s="175"/>
      <c r="G49" s="175"/>
      <c r="H49" s="176"/>
      <c r="I49" s="176"/>
      <c r="J49" s="177"/>
    </row>
    <row r="50" spans="3:12" ht="24.95" hidden="1" customHeight="1">
      <c r="C50" s="178" t="s">
        <v>123</v>
      </c>
      <c r="D50" s="179"/>
      <c r="E50" s="179"/>
      <c r="F50" s="180"/>
      <c r="G50" s="180"/>
      <c r="H50" s="181"/>
      <c r="I50" s="181"/>
      <c r="J50" s="182" t="s">
        <v>124</v>
      </c>
    </row>
    <row r="51" spans="3:12" ht="24.95" hidden="1" customHeight="1">
      <c r="C51" s="183" t="s">
        <v>125</v>
      </c>
      <c r="D51" s="184"/>
      <c r="E51" s="184"/>
      <c r="F51" s="185"/>
      <c r="G51" s="185"/>
      <c r="H51" s="186"/>
      <c r="I51" s="186"/>
      <c r="J51" s="187" t="s">
        <v>126</v>
      </c>
    </row>
    <row r="52" spans="3:12" ht="24.95" hidden="1" customHeight="1">
      <c r="C52" s="188" t="s">
        <v>127</v>
      </c>
      <c r="D52" s="189"/>
      <c r="E52" s="189"/>
      <c r="F52" s="190"/>
      <c r="G52" s="190"/>
      <c r="H52" s="191"/>
      <c r="I52" s="191"/>
      <c r="J52" s="192"/>
    </row>
    <row r="53" spans="3:12" ht="24.95" hidden="1" customHeight="1">
      <c r="C53" s="193" t="s">
        <v>128</v>
      </c>
      <c r="D53" s="194"/>
      <c r="E53" s="194"/>
      <c r="F53" s="195"/>
      <c r="G53" s="195"/>
      <c r="H53" s="196"/>
      <c r="I53" s="196"/>
      <c r="J53" s="197"/>
    </row>
    <row r="54" spans="3:12" ht="24.95" hidden="1" customHeight="1">
      <c r="C54" s="198" t="s">
        <v>129</v>
      </c>
      <c r="D54" s="199"/>
      <c r="E54" s="199"/>
      <c r="F54" s="200"/>
      <c r="G54" s="199"/>
      <c r="H54" s="199"/>
      <c r="I54" s="199"/>
      <c r="J54" s="201"/>
    </row>
    <row r="55" spans="3:12" ht="24.95" hidden="1" customHeight="1"/>
    <row r="56" spans="3:12" ht="24.95" hidden="1" customHeight="1">
      <c r="C56" s="415">
        <f>'Grund-Daten'!I10</f>
        <v>0</v>
      </c>
      <c r="D56" s="416" t="s">
        <v>113</v>
      </c>
      <c r="E56" s="416" t="s">
        <v>114</v>
      </c>
      <c r="F56" s="416" t="s">
        <v>115</v>
      </c>
      <c r="G56" s="416" t="s">
        <v>116</v>
      </c>
      <c r="H56" s="416" t="s">
        <v>130</v>
      </c>
      <c r="I56" s="416" t="s">
        <v>131</v>
      </c>
      <c r="J56" s="416" t="s">
        <v>119</v>
      </c>
    </row>
    <row r="57" spans="3:12" ht="24.95" hidden="1" customHeight="1">
      <c r="C57" s="415"/>
      <c r="D57" s="416"/>
      <c r="E57" s="416"/>
      <c r="F57" s="416"/>
      <c r="G57" s="416"/>
      <c r="H57" s="416"/>
      <c r="I57" s="416"/>
      <c r="J57" s="416"/>
    </row>
    <row r="58" spans="3:12" ht="24.95" hidden="1" customHeight="1">
      <c r="C58" s="202" t="s">
        <v>120</v>
      </c>
      <c r="D58" s="203"/>
      <c r="E58" s="203"/>
      <c r="F58" s="204"/>
      <c r="G58" s="204"/>
      <c r="H58" s="205"/>
      <c r="I58" s="205"/>
      <c r="J58" s="206" t="s">
        <v>121</v>
      </c>
    </row>
    <row r="59" spans="3:12" ht="24.95" hidden="1" customHeight="1">
      <c r="C59" s="207" t="s">
        <v>122</v>
      </c>
      <c r="D59" s="174"/>
      <c r="E59" s="174"/>
      <c r="F59" s="175"/>
      <c r="G59" s="175"/>
      <c r="H59" s="176"/>
      <c r="I59" s="176"/>
      <c r="J59" s="208"/>
    </row>
    <row r="60" spans="3:12" ht="24.95" hidden="1" customHeight="1">
      <c r="C60" s="209" t="s">
        <v>123</v>
      </c>
      <c r="D60" s="179"/>
      <c r="E60" s="179"/>
      <c r="F60" s="180"/>
      <c r="G60" s="180"/>
      <c r="H60" s="181"/>
      <c r="I60" s="181"/>
      <c r="J60" s="210" t="s">
        <v>124</v>
      </c>
    </row>
    <row r="61" spans="3:12" ht="24.95" hidden="1" customHeight="1">
      <c r="C61" s="211" t="s">
        <v>125</v>
      </c>
      <c r="D61" s="184"/>
      <c r="E61" s="184"/>
      <c r="F61" s="185"/>
      <c r="G61" s="185"/>
      <c r="H61" s="186"/>
      <c r="I61" s="186"/>
      <c r="J61" s="212" t="s">
        <v>126</v>
      </c>
    </row>
    <row r="62" spans="3:12" ht="24.95" hidden="1" customHeight="1">
      <c r="C62" s="213" t="s">
        <v>127</v>
      </c>
      <c r="D62" s="189"/>
      <c r="E62" s="189"/>
      <c r="F62" s="190"/>
      <c r="G62" s="190"/>
      <c r="H62" s="191"/>
      <c r="I62" s="191"/>
      <c r="J62" s="214"/>
      <c r="L62" s="419" t="s">
        <v>69</v>
      </c>
    </row>
    <row r="63" spans="3:12" ht="24.95" hidden="1" customHeight="1">
      <c r="C63" s="215" t="s">
        <v>128</v>
      </c>
      <c r="D63" s="194"/>
      <c r="E63" s="194"/>
      <c r="F63" s="195"/>
      <c r="G63" s="195"/>
      <c r="H63" s="196"/>
      <c r="I63" s="196"/>
      <c r="J63" s="216"/>
      <c r="L63" s="419"/>
    </row>
    <row r="64" spans="3:12" ht="24.95" hidden="1" customHeight="1">
      <c r="C64" s="34" t="s">
        <v>129</v>
      </c>
      <c r="D64" s="34"/>
      <c r="E64" s="34"/>
      <c r="F64" s="217"/>
      <c r="G64" s="34"/>
      <c r="H64" s="34"/>
      <c r="I64" s="34"/>
      <c r="J64" s="218"/>
    </row>
    <row r="65" spans="3:10" ht="24.95" hidden="1" customHeight="1"/>
    <row r="66" spans="3:10" ht="24.95" hidden="1" customHeight="1">
      <c r="C66" s="415">
        <f>'Grund-Daten'!J10</f>
        <v>0</v>
      </c>
      <c r="D66" s="416" t="s">
        <v>113</v>
      </c>
      <c r="E66" s="416" t="s">
        <v>114</v>
      </c>
      <c r="F66" s="416" t="s">
        <v>115</v>
      </c>
      <c r="G66" s="416" t="s">
        <v>116</v>
      </c>
      <c r="H66" s="416" t="s">
        <v>130</v>
      </c>
      <c r="I66" s="416" t="s">
        <v>131</v>
      </c>
      <c r="J66" s="416" t="s">
        <v>119</v>
      </c>
    </row>
    <row r="67" spans="3:10" ht="24.95" hidden="1" customHeight="1">
      <c r="C67" s="415"/>
      <c r="D67" s="416"/>
      <c r="E67" s="416"/>
      <c r="F67" s="416"/>
      <c r="G67" s="416"/>
      <c r="H67" s="416"/>
      <c r="I67" s="416"/>
      <c r="J67" s="416"/>
    </row>
    <row r="68" spans="3:10" ht="24.95" hidden="1" customHeight="1">
      <c r="C68" s="165" t="s">
        <v>120</v>
      </c>
      <c r="D68" s="166"/>
      <c r="E68" s="166"/>
      <c r="F68" s="167"/>
      <c r="G68" s="167"/>
      <c r="H68" s="168"/>
      <c r="I68" s="168"/>
      <c r="J68" s="169" t="s">
        <v>121</v>
      </c>
    </row>
    <row r="69" spans="3:10" ht="24.95" hidden="1" customHeight="1">
      <c r="C69" s="173" t="s">
        <v>122</v>
      </c>
      <c r="D69" s="174"/>
      <c r="E69" s="174"/>
      <c r="F69" s="175"/>
      <c r="G69" s="175"/>
      <c r="H69" s="176"/>
      <c r="I69" s="176"/>
      <c r="J69" s="177"/>
    </row>
    <row r="70" spans="3:10" ht="24.95" hidden="1" customHeight="1">
      <c r="C70" s="178" t="s">
        <v>123</v>
      </c>
      <c r="D70" s="179"/>
      <c r="E70" s="179"/>
      <c r="F70" s="180"/>
      <c r="G70" s="180"/>
      <c r="H70" s="181"/>
      <c r="I70" s="181"/>
      <c r="J70" s="182" t="s">
        <v>124</v>
      </c>
    </row>
    <row r="71" spans="3:10" ht="24.95" hidden="1" customHeight="1">
      <c r="C71" s="183" t="s">
        <v>125</v>
      </c>
      <c r="D71" s="184"/>
      <c r="E71" s="184"/>
      <c r="F71" s="185"/>
      <c r="G71" s="185"/>
      <c r="H71" s="186"/>
      <c r="I71" s="186"/>
      <c r="J71" s="187" t="s">
        <v>126</v>
      </c>
    </row>
    <row r="72" spans="3:10" ht="24.95" hidden="1" customHeight="1">
      <c r="C72" s="188" t="s">
        <v>127</v>
      </c>
      <c r="D72" s="189"/>
      <c r="E72" s="189"/>
      <c r="F72" s="190"/>
      <c r="G72" s="190"/>
      <c r="H72" s="191"/>
      <c r="I72" s="191"/>
      <c r="J72" s="192"/>
    </row>
    <row r="73" spans="3:10" ht="24.95" hidden="1" customHeight="1">
      <c r="C73" s="193" t="s">
        <v>128</v>
      </c>
      <c r="D73" s="194"/>
      <c r="E73" s="194"/>
      <c r="F73" s="195"/>
      <c r="G73" s="195"/>
      <c r="H73" s="196"/>
      <c r="I73" s="196"/>
      <c r="J73" s="197"/>
    </row>
    <row r="74" spans="3:10" ht="24.95" hidden="1" customHeight="1">
      <c r="C74" s="198" t="s">
        <v>129</v>
      </c>
      <c r="D74" s="199"/>
      <c r="E74" s="199"/>
      <c r="F74" s="200"/>
      <c r="G74" s="199"/>
      <c r="H74" s="199"/>
      <c r="I74" s="199"/>
      <c r="J74" s="201"/>
    </row>
    <row r="75" spans="3:10" ht="24.95" hidden="1" customHeight="1"/>
    <row r="76" spans="3:10" ht="24.95" hidden="1" customHeight="1">
      <c r="C76" s="415">
        <f>'Grund-Daten'!K10</f>
        <v>0</v>
      </c>
      <c r="D76" s="416" t="s">
        <v>113</v>
      </c>
      <c r="E76" s="416" t="s">
        <v>114</v>
      </c>
      <c r="F76" s="416" t="s">
        <v>115</v>
      </c>
      <c r="G76" s="416" t="s">
        <v>116</v>
      </c>
      <c r="H76" s="416" t="s">
        <v>130</v>
      </c>
      <c r="I76" s="416" t="s">
        <v>131</v>
      </c>
      <c r="J76" s="416" t="s">
        <v>119</v>
      </c>
    </row>
    <row r="77" spans="3:10" ht="24.95" hidden="1" customHeight="1">
      <c r="C77" s="415"/>
      <c r="D77" s="416"/>
      <c r="E77" s="416"/>
      <c r="F77" s="416"/>
      <c r="G77" s="416"/>
      <c r="H77" s="416"/>
      <c r="I77" s="416"/>
      <c r="J77" s="416"/>
    </row>
    <row r="78" spans="3:10" ht="24.95" hidden="1" customHeight="1">
      <c r="C78" s="165" t="s">
        <v>120</v>
      </c>
      <c r="D78" s="166"/>
      <c r="E78" s="166"/>
      <c r="F78" s="167"/>
      <c r="G78" s="167"/>
      <c r="H78" s="168"/>
      <c r="I78" s="168"/>
      <c r="J78" s="169" t="s">
        <v>121</v>
      </c>
    </row>
    <row r="79" spans="3:10" ht="24.95" hidden="1" customHeight="1">
      <c r="C79" s="173" t="s">
        <v>122</v>
      </c>
      <c r="D79" s="174"/>
      <c r="E79" s="174"/>
      <c r="F79" s="175"/>
      <c r="G79" s="175"/>
      <c r="H79" s="176"/>
      <c r="I79" s="176"/>
      <c r="J79" s="177"/>
    </row>
    <row r="80" spans="3:10" ht="24.95" hidden="1" customHeight="1">
      <c r="C80" s="178" t="s">
        <v>123</v>
      </c>
      <c r="D80" s="179"/>
      <c r="E80" s="179"/>
      <c r="F80" s="180"/>
      <c r="G80" s="180"/>
      <c r="H80" s="181"/>
      <c r="I80" s="181"/>
      <c r="J80" s="182" t="s">
        <v>124</v>
      </c>
    </row>
    <row r="81" spans="3:12" ht="24.95" hidden="1" customHeight="1">
      <c r="C81" s="183" t="s">
        <v>125</v>
      </c>
      <c r="D81" s="184"/>
      <c r="E81" s="184"/>
      <c r="F81" s="185"/>
      <c r="G81" s="185"/>
      <c r="H81" s="186"/>
      <c r="I81" s="186"/>
      <c r="J81" s="187" t="s">
        <v>126</v>
      </c>
    </row>
    <row r="82" spans="3:12" ht="24.95" hidden="1" customHeight="1">
      <c r="C82" s="188" t="s">
        <v>127</v>
      </c>
      <c r="D82" s="189"/>
      <c r="E82" s="189"/>
      <c r="F82" s="190"/>
      <c r="G82" s="190"/>
      <c r="H82" s="191"/>
      <c r="I82" s="191"/>
      <c r="J82" s="192"/>
    </row>
    <row r="83" spans="3:12" ht="24.95" hidden="1" customHeight="1">
      <c r="C83" s="193" t="s">
        <v>128</v>
      </c>
      <c r="D83" s="194"/>
      <c r="E83" s="194"/>
      <c r="F83" s="195"/>
      <c r="G83" s="195"/>
      <c r="H83" s="196"/>
      <c r="I83" s="196"/>
      <c r="J83" s="197"/>
      <c r="L83" s="419" t="s">
        <v>69</v>
      </c>
    </row>
    <row r="84" spans="3:12" ht="24.95" hidden="1" customHeight="1">
      <c r="C84" s="198" t="s">
        <v>129</v>
      </c>
      <c r="D84" s="199"/>
      <c r="E84" s="199"/>
      <c r="F84" s="200"/>
      <c r="G84" s="199"/>
      <c r="H84" s="199"/>
      <c r="I84" s="199"/>
      <c r="J84" s="201"/>
      <c r="L84" s="419"/>
    </row>
    <row r="85" spans="3:12" ht="24.95" hidden="1" customHeight="1"/>
  </sheetData>
  <sheetProtection sheet="1" objects="1" scenarios="1"/>
  <mergeCells count="68">
    <mergeCell ref="H76:H77"/>
    <mergeCell ref="I76:I77"/>
    <mergeCell ref="J76:J77"/>
    <mergeCell ref="L83:L84"/>
    <mergeCell ref="C76:C77"/>
    <mergeCell ref="D76:D77"/>
    <mergeCell ref="E76:E77"/>
    <mergeCell ref="F76:F77"/>
    <mergeCell ref="G76:G77"/>
    <mergeCell ref="L62:L63"/>
    <mergeCell ref="C66:C67"/>
    <mergeCell ref="D66:D67"/>
    <mergeCell ref="E66:E67"/>
    <mergeCell ref="F66:F67"/>
    <mergeCell ref="G66:G67"/>
    <mergeCell ref="H66:H67"/>
    <mergeCell ref="I66:I67"/>
    <mergeCell ref="J66:J67"/>
    <mergeCell ref="I46:I47"/>
    <mergeCell ref="J46:J47"/>
    <mergeCell ref="C56:C57"/>
    <mergeCell ref="D56:D57"/>
    <mergeCell ref="E56:E57"/>
    <mergeCell ref="F56:F57"/>
    <mergeCell ref="G56:G57"/>
    <mergeCell ref="H56:H57"/>
    <mergeCell ref="I56:I57"/>
    <mergeCell ref="J56:J57"/>
    <mergeCell ref="C46:C47"/>
    <mergeCell ref="D46:D47"/>
    <mergeCell ref="E46:E47"/>
    <mergeCell ref="F46:F47"/>
    <mergeCell ref="G46:G47"/>
    <mergeCell ref="C26:C27"/>
    <mergeCell ref="D26:D27"/>
    <mergeCell ref="E26:E27"/>
    <mergeCell ref="F26:F27"/>
    <mergeCell ref="H46:H47"/>
    <mergeCell ref="L31:L32"/>
    <mergeCell ref="C36:C37"/>
    <mergeCell ref="D36:D37"/>
    <mergeCell ref="E36:E37"/>
    <mergeCell ref="F36:F37"/>
    <mergeCell ref="G36:G37"/>
    <mergeCell ref="H36:H37"/>
    <mergeCell ref="I36:I37"/>
    <mergeCell ref="J36:J37"/>
    <mergeCell ref="G26:G27"/>
    <mergeCell ref="G6:G7"/>
    <mergeCell ref="H6:H7"/>
    <mergeCell ref="I6:I7"/>
    <mergeCell ref="J6:J7"/>
    <mergeCell ref="H16:H17"/>
    <mergeCell ref="I16:I17"/>
    <mergeCell ref="J16:J17"/>
    <mergeCell ref="H26:H27"/>
    <mergeCell ref="I26:I27"/>
    <mergeCell ref="J26:J27"/>
    <mergeCell ref="C16:C17"/>
    <mergeCell ref="D16:D17"/>
    <mergeCell ref="E16:E17"/>
    <mergeCell ref="F16:F17"/>
    <mergeCell ref="G16:G17"/>
    <mergeCell ref="C2:D4"/>
    <mergeCell ref="C6:C7"/>
    <mergeCell ref="D6:D7"/>
    <mergeCell ref="E6:E7"/>
    <mergeCell ref="F6:F7"/>
  </mergeCells>
  <hyperlinks>
    <hyperlink ref="J3" r:id="rId1" display="info@zukunftsschneider.at"/>
    <hyperlink ref="J4" r:id="rId2"/>
    <hyperlink ref="L31" location="Versicherungen!A1" display="WEITER"/>
    <hyperlink ref="L62" location="Versicherungen!A1" display="WEITER"/>
    <hyperlink ref="L83" location="Versicherungen!A1" display="WEITER"/>
  </hyperlinks>
  <pageMargins left="0.23611111111111099" right="0.23611111111111099" top="0.196527777777778" bottom="0" header="0.51180555555555496" footer="0.51180555555555496"/>
  <pageSetup paperSize="9" firstPageNumber="0" orientation="landscape" horizontalDpi="300" verticalDpi="30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55"/>
  <sheetViews>
    <sheetView zoomScale="60" zoomScaleNormal="60" workbookViewId="0">
      <selection activeCell="E23" sqref="E23"/>
    </sheetView>
  </sheetViews>
  <sheetFormatPr baseColWidth="10" defaultColWidth="30.7109375" defaultRowHeight="20.25"/>
  <cols>
    <col min="1" max="1" width="5.7109375" style="158" customWidth="1"/>
    <col min="2" max="2" width="30.7109375" style="158"/>
    <col min="3" max="3" width="24.42578125" style="158" customWidth="1"/>
    <col min="4" max="4" width="32.7109375" style="158" customWidth="1"/>
    <col min="5" max="5" width="32" style="158" customWidth="1"/>
    <col min="6" max="6" width="21.28515625" style="158" customWidth="1"/>
    <col min="7" max="8" width="35" style="158" customWidth="1"/>
    <col min="9" max="9" width="3" style="158" customWidth="1"/>
    <col min="10" max="10" width="2.28515625" style="158" customWidth="1"/>
    <col min="11" max="11" width="50.7109375" style="158" customWidth="1"/>
    <col min="12" max="13" width="2.28515625" style="158" customWidth="1"/>
    <col min="14" max="14" width="4.5703125" style="158" customWidth="1"/>
    <col min="15" max="15" width="30.7109375" style="158"/>
    <col min="16" max="16" width="2.140625" style="158" customWidth="1"/>
    <col min="17" max="20" width="17.7109375" style="158" customWidth="1"/>
    <col min="21" max="24" width="17.7109375" style="158" hidden="1" customWidth="1"/>
    <col min="25" max="25" width="13.7109375" style="158" customWidth="1"/>
    <col min="26" max="1025" width="30.7109375" style="158"/>
  </cols>
  <sheetData>
    <row r="2" spans="2:25" ht="20.100000000000001" customHeight="1">
      <c r="B2" s="420" t="s">
        <v>132</v>
      </c>
      <c r="C2" s="420"/>
      <c r="D2" s="420"/>
      <c r="H2" s="59" t="s">
        <v>2</v>
      </c>
    </row>
    <row r="3" spans="2:25" ht="20.100000000000001" customHeight="1">
      <c r="B3" s="420"/>
      <c r="C3" s="420"/>
      <c r="D3" s="420"/>
      <c r="H3" s="407" t="s">
        <v>26</v>
      </c>
    </row>
    <row r="4" spans="2:25" ht="20.100000000000001" customHeight="1">
      <c r="B4" s="219"/>
      <c r="C4" s="219"/>
      <c r="D4" s="219"/>
      <c r="E4" s="220"/>
      <c r="H4" s="407"/>
    </row>
    <row r="5" spans="2:25" ht="20.100000000000001" customHeight="1">
      <c r="B5" s="421" t="s">
        <v>133</v>
      </c>
      <c r="C5" s="421"/>
      <c r="D5" s="421"/>
      <c r="E5" s="220"/>
      <c r="F5" s="220"/>
      <c r="G5" s="220"/>
      <c r="H5" s="408" t="s">
        <v>5</v>
      </c>
    </row>
    <row r="6" spans="2:25" ht="20.100000000000001" customHeight="1">
      <c r="B6" s="421"/>
      <c r="C6" s="421"/>
      <c r="D6" s="421"/>
      <c r="E6" s="220"/>
      <c r="F6" s="220"/>
      <c r="G6" s="220"/>
      <c r="H6" s="408"/>
    </row>
    <row r="8" spans="2:25" ht="20.100000000000001" customHeight="1">
      <c r="B8" s="422" t="s">
        <v>134</v>
      </c>
      <c r="C8" s="422"/>
      <c r="D8" s="221"/>
      <c r="E8" s="221"/>
      <c r="F8" s="221"/>
      <c r="G8" s="222"/>
      <c r="H8" s="223"/>
      <c r="J8" s="423" t="s">
        <v>135</v>
      </c>
      <c r="K8" s="423"/>
      <c r="L8" s="423"/>
      <c r="N8" s="224"/>
      <c r="O8" s="424" t="s">
        <v>136</v>
      </c>
      <c r="P8" s="224"/>
      <c r="Q8" s="225">
        <f>'Grund-Daten'!D10</f>
        <v>0</v>
      </c>
      <c r="R8" s="225">
        <f>'Grund-Daten'!E10</f>
        <v>0</v>
      </c>
      <c r="S8" s="225">
        <f>'Grund-Daten'!F10</f>
        <v>0</v>
      </c>
      <c r="T8" s="225">
        <f>'Grund-Daten'!G10</f>
        <v>0</v>
      </c>
      <c r="U8" s="225">
        <f>'Grund-Daten'!H10</f>
        <v>0</v>
      </c>
      <c r="V8" s="225">
        <f>'Grund-Daten'!I10</f>
        <v>0</v>
      </c>
      <c r="W8" s="225">
        <f>'Grund-Daten'!J10</f>
        <v>0</v>
      </c>
      <c r="X8" s="226">
        <f>'Grund-Daten'!K10</f>
        <v>0</v>
      </c>
      <c r="Y8" s="227" t="s">
        <v>72</v>
      </c>
    </row>
    <row r="9" spans="2:25" ht="20.100000000000001" customHeight="1">
      <c r="B9" s="425" t="s">
        <v>137</v>
      </c>
      <c r="C9" s="426" t="s">
        <v>138</v>
      </c>
      <c r="D9" s="427" t="s">
        <v>139</v>
      </c>
      <c r="E9" s="427" t="s">
        <v>140</v>
      </c>
      <c r="F9" s="427" t="s">
        <v>141</v>
      </c>
      <c r="G9" s="428" t="s">
        <v>142</v>
      </c>
      <c r="H9" s="429" t="s">
        <v>143</v>
      </c>
      <c r="I9" s="228"/>
      <c r="J9" s="229"/>
      <c r="K9" s="230"/>
      <c r="L9" s="231"/>
      <c r="N9" s="224"/>
      <c r="O9" s="424"/>
      <c r="P9" s="232"/>
      <c r="Q9" s="232"/>
      <c r="R9" s="224"/>
      <c r="S9" s="224"/>
      <c r="T9" s="224"/>
      <c r="U9" s="224"/>
      <c r="V9" s="233"/>
      <c r="W9" s="233"/>
      <c r="X9" s="233"/>
      <c r="Y9" s="233"/>
    </row>
    <row r="10" spans="2:25" ht="20.100000000000001" customHeight="1">
      <c r="B10" s="425"/>
      <c r="C10" s="426"/>
      <c r="D10" s="427"/>
      <c r="E10" s="427"/>
      <c r="F10" s="427"/>
      <c r="G10" s="428"/>
      <c r="H10" s="429"/>
      <c r="J10" s="229"/>
      <c r="K10" s="234" t="s">
        <v>134</v>
      </c>
      <c r="L10" s="231"/>
      <c r="N10" s="430" t="s">
        <v>8</v>
      </c>
      <c r="O10" s="235" t="str">
        <f t="shared" ref="O10:O21" si="0">D11</f>
        <v>Unfallversicherung</v>
      </c>
      <c r="P10" s="224"/>
      <c r="Q10" s="236"/>
      <c r="R10" s="236"/>
      <c r="S10" s="236"/>
      <c r="T10" s="236"/>
      <c r="U10" s="236"/>
      <c r="V10" s="237"/>
      <c r="W10" s="237"/>
      <c r="X10" s="237"/>
      <c r="Y10" s="238">
        <f t="shared" ref="Y10:Y38" si="1">SUM(Q10:X10)</f>
        <v>0</v>
      </c>
    </row>
    <row r="11" spans="2:25" ht="20.100000000000001" customHeight="1">
      <c r="B11" s="239"/>
      <c r="C11" s="240"/>
      <c r="D11" s="240" t="s">
        <v>144</v>
      </c>
      <c r="E11" s="241"/>
      <c r="F11" s="240"/>
      <c r="G11" s="242"/>
      <c r="H11" s="243"/>
      <c r="J11" s="229"/>
      <c r="K11" s="244"/>
      <c r="L11" s="231"/>
      <c r="N11" s="430"/>
      <c r="O11" s="235" t="str">
        <f t="shared" si="0"/>
        <v>Krankenversicherung</v>
      </c>
      <c r="P11" s="224"/>
      <c r="Q11" s="236"/>
      <c r="R11" s="236"/>
      <c r="S11" s="236"/>
      <c r="T11" s="236"/>
      <c r="U11" s="236"/>
      <c r="V11" s="237"/>
      <c r="W11" s="237"/>
      <c r="X11" s="237"/>
      <c r="Y11" s="238">
        <f t="shared" si="1"/>
        <v>0</v>
      </c>
    </row>
    <row r="12" spans="2:25" ht="20.100000000000001" customHeight="1">
      <c r="B12" s="239"/>
      <c r="C12" s="240"/>
      <c r="D12" s="240" t="s">
        <v>145</v>
      </c>
      <c r="E12" s="241"/>
      <c r="F12" s="240"/>
      <c r="G12" s="242"/>
      <c r="H12" s="243"/>
      <c r="J12" s="229"/>
      <c r="K12" s="431" t="s">
        <v>146</v>
      </c>
      <c r="L12" s="231"/>
      <c r="N12" s="430"/>
      <c r="O12" s="235" t="str">
        <f t="shared" si="0"/>
        <v>Berufsunfähigkeit</v>
      </c>
      <c r="P12" s="224"/>
      <c r="Q12" s="236"/>
      <c r="R12" s="236"/>
      <c r="S12" s="236"/>
      <c r="T12" s="236"/>
      <c r="U12" s="236"/>
      <c r="V12" s="237"/>
      <c r="W12" s="237"/>
      <c r="X12" s="237"/>
      <c r="Y12" s="238">
        <f t="shared" si="1"/>
        <v>0</v>
      </c>
    </row>
    <row r="13" spans="2:25" ht="20.100000000000001" customHeight="1">
      <c r="B13" s="239"/>
      <c r="C13" s="240"/>
      <c r="D13" s="240" t="s">
        <v>147</v>
      </c>
      <c r="E13" s="241"/>
      <c r="F13" s="240"/>
      <c r="G13" s="242"/>
      <c r="H13" s="243"/>
      <c r="J13" s="229"/>
      <c r="K13" s="431"/>
      <c r="L13" s="231"/>
      <c r="N13" s="430"/>
      <c r="O13" s="235" t="str">
        <f t="shared" si="0"/>
        <v>Ablebensschutz</v>
      </c>
      <c r="P13" s="224"/>
      <c r="Q13" s="236"/>
      <c r="R13" s="236"/>
      <c r="S13" s="236"/>
      <c r="T13" s="236"/>
      <c r="U13" s="236"/>
      <c r="V13" s="237"/>
      <c r="W13" s="237"/>
      <c r="X13" s="237"/>
      <c r="Y13" s="238">
        <f t="shared" si="1"/>
        <v>0</v>
      </c>
    </row>
    <row r="14" spans="2:25" ht="20.100000000000001" customHeight="1">
      <c r="B14" s="239"/>
      <c r="C14" s="240"/>
      <c r="D14" s="240" t="s">
        <v>148</v>
      </c>
      <c r="E14" s="241"/>
      <c r="F14" s="240"/>
      <c r="G14" s="242"/>
      <c r="H14" s="243"/>
      <c r="J14" s="229"/>
      <c r="K14" s="431"/>
      <c r="L14" s="231"/>
      <c r="N14" s="430"/>
      <c r="O14" s="235" t="str">
        <f t="shared" si="0"/>
        <v>Risiko</v>
      </c>
      <c r="P14" s="224"/>
      <c r="Q14" s="236"/>
      <c r="R14" s="236"/>
      <c r="S14" s="236"/>
      <c r="T14" s="236"/>
      <c r="U14" s="236"/>
      <c r="V14" s="237"/>
      <c r="W14" s="237"/>
      <c r="X14" s="237"/>
      <c r="Y14" s="238">
        <f t="shared" si="1"/>
        <v>0</v>
      </c>
    </row>
    <row r="15" spans="2:25" ht="20.100000000000001" customHeight="1">
      <c r="B15" s="239"/>
      <c r="C15" s="240"/>
      <c r="D15" s="240" t="s">
        <v>149</v>
      </c>
      <c r="E15" s="241"/>
      <c r="F15" s="240"/>
      <c r="G15" s="242"/>
      <c r="H15" s="243"/>
      <c r="J15" s="229"/>
      <c r="K15" s="431"/>
      <c r="L15" s="231"/>
      <c r="N15" s="430"/>
      <c r="O15" s="235" t="str">
        <f t="shared" si="0"/>
        <v>Private Kranken</v>
      </c>
      <c r="P15" s="224"/>
      <c r="Q15" s="236"/>
      <c r="R15" s="236"/>
      <c r="S15" s="236"/>
      <c r="T15" s="236"/>
      <c r="U15" s="236"/>
      <c r="V15" s="237"/>
      <c r="W15" s="237"/>
      <c r="X15" s="237"/>
      <c r="Y15" s="238">
        <f t="shared" si="1"/>
        <v>0</v>
      </c>
    </row>
    <row r="16" spans="2:25" ht="20.100000000000001" customHeight="1">
      <c r="B16" s="239"/>
      <c r="C16" s="240"/>
      <c r="D16" s="240" t="s">
        <v>150</v>
      </c>
      <c r="E16" s="241"/>
      <c r="F16" s="240"/>
      <c r="G16" s="242"/>
      <c r="H16" s="243"/>
      <c r="J16" s="229"/>
      <c r="K16" s="431"/>
      <c r="L16" s="231"/>
      <c r="N16" s="430"/>
      <c r="O16" s="235" t="str">
        <f t="shared" si="0"/>
        <v>sonstige</v>
      </c>
      <c r="P16" s="224"/>
      <c r="Q16" s="236"/>
      <c r="R16" s="236"/>
      <c r="S16" s="236"/>
      <c r="T16" s="236"/>
      <c r="U16" s="236"/>
      <c r="V16" s="237"/>
      <c r="W16" s="237"/>
      <c r="X16" s="237"/>
      <c r="Y16" s="238">
        <f t="shared" si="1"/>
        <v>0</v>
      </c>
    </row>
    <row r="17" spans="2:25" ht="20.100000000000001" customHeight="1">
      <c r="B17" s="239"/>
      <c r="C17" s="240"/>
      <c r="D17" s="240" t="s">
        <v>90</v>
      </c>
      <c r="E17" s="241"/>
      <c r="F17" s="240"/>
      <c r="G17" s="242"/>
      <c r="H17" s="243"/>
      <c r="J17" s="229"/>
      <c r="K17" s="431"/>
      <c r="L17" s="231"/>
      <c r="N17" s="430"/>
      <c r="O17" s="235" t="str">
        <f t="shared" si="0"/>
        <v>sonstige</v>
      </c>
      <c r="P17" s="224"/>
      <c r="Q17" s="236"/>
      <c r="R17" s="236"/>
      <c r="S17" s="236"/>
      <c r="T17" s="236"/>
      <c r="U17" s="236"/>
      <c r="V17" s="237"/>
      <c r="W17" s="237"/>
      <c r="X17" s="237"/>
      <c r="Y17" s="238">
        <f t="shared" si="1"/>
        <v>0</v>
      </c>
    </row>
    <row r="18" spans="2:25" ht="20.100000000000001" customHeight="1">
      <c r="B18" s="239"/>
      <c r="C18" s="240"/>
      <c r="D18" s="240" t="s">
        <v>90</v>
      </c>
      <c r="E18" s="241"/>
      <c r="F18" s="240"/>
      <c r="G18" s="242"/>
      <c r="H18" s="243"/>
      <c r="J18" s="229"/>
      <c r="K18" s="431"/>
      <c r="L18" s="231"/>
      <c r="N18" s="430"/>
      <c r="O18" s="235" t="str">
        <f t="shared" si="0"/>
        <v>sonstige</v>
      </c>
      <c r="P18" s="224"/>
      <c r="Q18" s="236"/>
      <c r="R18" s="236"/>
      <c r="S18" s="236"/>
      <c r="T18" s="236"/>
      <c r="U18" s="236"/>
      <c r="V18" s="237"/>
      <c r="W18" s="237"/>
      <c r="X18" s="237"/>
      <c r="Y18" s="238">
        <f t="shared" si="1"/>
        <v>0</v>
      </c>
    </row>
    <row r="19" spans="2:25" ht="20.100000000000001" customHeight="1">
      <c r="B19" s="239"/>
      <c r="C19" s="240"/>
      <c r="D19" s="245" t="s">
        <v>90</v>
      </c>
      <c r="E19" s="241"/>
      <c r="F19" s="240"/>
      <c r="G19" s="242"/>
      <c r="H19" s="243"/>
      <c r="J19" s="229"/>
      <c r="K19" s="431"/>
      <c r="L19" s="231"/>
      <c r="N19" s="430"/>
      <c r="O19" s="235" t="str">
        <f t="shared" si="0"/>
        <v>sonstige</v>
      </c>
      <c r="P19" s="224"/>
      <c r="Q19" s="236"/>
      <c r="R19" s="236"/>
      <c r="S19" s="236"/>
      <c r="T19" s="236"/>
      <c r="U19" s="236"/>
      <c r="V19" s="237"/>
      <c r="W19" s="237"/>
      <c r="X19" s="237"/>
      <c r="Y19" s="238">
        <f t="shared" si="1"/>
        <v>0</v>
      </c>
    </row>
    <row r="20" spans="2:25" ht="20.100000000000001" customHeight="1">
      <c r="B20" s="239"/>
      <c r="C20" s="240"/>
      <c r="D20" s="245" t="s">
        <v>90</v>
      </c>
      <c r="E20" s="241"/>
      <c r="F20" s="240"/>
      <c r="G20" s="242"/>
      <c r="H20" s="243"/>
      <c r="J20" s="229"/>
      <c r="K20" s="431"/>
      <c r="L20" s="231"/>
      <c r="N20" s="430"/>
      <c r="O20" s="235" t="str">
        <f t="shared" si="0"/>
        <v>sonstige</v>
      </c>
      <c r="P20" s="224"/>
      <c r="Q20" s="236"/>
      <c r="R20" s="236"/>
      <c r="S20" s="236"/>
      <c r="T20" s="236"/>
      <c r="U20" s="236"/>
      <c r="V20" s="237"/>
      <c r="W20" s="237"/>
      <c r="X20" s="237"/>
      <c r="Y20" s="238">
        <f t="shared" si="1"/>
        <v>0</v>
      </c>
    </row>
    <row r="21" spans="2:25" ht="20.100000000000001" customHeight="1">
      <c r="B21" s="239"/>
      <c r="C21" s="240"/>
      <c r="D21" s="240" t="s">
        <v>90</v>
      </c>
      <c r="E21" s="241"/>
      <c r="F21" s="240"/>
      <c r="G21" s="242"/>
      <c r="H21" s="243"/>
      <c r="J21" s="229"/>
      <c r="K21" s="431"/>
      <c r="L21" s="231"/>
      <c r="N21" s="430"/>
      <c r="O21" s="246" t="str">
        <f t="shared" si="0"/>
        <v>sonstige</v>
      </c>
      <c r="P21" s="224"/>
      <c r="Q21" s="247"/>
      <c r="R21" s="247"/>
      <c r="S21" s="247"/>
      <c r="T21" s="247"/>
      <c r="U21" s="247"/>
      <c r="V21" s="248"/>
      <c r="W21" s="248"/>
      <c r="X21" s="248"/>
      <c r="Y21" s="249">
        <f t="shared" si="1"/>
        <v>0</v>
      </c>
    </row>
    <row r="22" spans="2:25" ht="20.100000000000001" customHeight="1">
      <c r="B22" s="250"/>
      <c r="C22" s="251"/>
      <c r="D22" s="251" t="s">
        <v>90</v>
      </c>
      <c r="E22" s="252"/>
      <c r="F22" s="251"/>
      <c r="G22" s="253"/>
      <c r="H22" s="254"/>
      <c r="J22" s="255"/>
      <c r="K22" s="256"/>
      <c r="L22" s="257"/>
      <c r="N22" s="432" t="s">
        <v>13</v>
      </c>
      <c r="O22" s="258" t="str">
        <f t="shared" ref="O22:O30" si="2">D28</f>
        <v>KFZ Versicherung</v>
      </c>
      <c r="P22" s="224"/>
      <c r="Q22" s="259"/>
      <c r="R22" s="259"/>
      <c r="S22" s="259"/>
      <c r="T22" s="259"/>
      <c r="U22" s="259"/>
      <c r="V22" s="260"/>
      <c r="W22" s="260"/>
      <c r="X22" s="260"/>
      <c r="Y22" s="261">
        <f t="shared" si="1"/>
        <v>0</v>
      </c>
    </row>
    <row r="23" spans="2:25" ht="20.100000000000001" customHeight="1">
      <c r="D23" s="262" t="s">
        <v>151</v>
      </c>
      <c r="E23" s="263">
        <f>SUM(E10:E22)</f>
        <v>0</v>
      </c>
      <c r="I23" s="159"/>
      <c r="J23" s="159"/>
      <c r="K23" s="159"/>
      <c r="L23" s="159"/>
      <c r="M23" s="159"/>
      <c r="N23" s="432"/>
      <c r="O23" s="264" t="str">
        <f t="shared" si="2"/>
        <v>KFZ Rechtsschutz</v>
      </c>
      <c r="P23" s="224"/>
      <c r="Q23" s="265"/>
      <c r="R23" s="265"/>
      <c r="S23" s="265"/>
      <c r="T23" s="265"/>
      <c r="U23" s="265"/>
      <c r="V23" s="265"/>
      <c r="W23" s="265"/>
      <c r="X23" s="265"/>
      <c r="Y23" s="266">
        <f t="shared" si="1"/>
        <v>0</v>
      </c>
    </row>
    <row r="24" spans="2:25" ht="20.100000000000001" customHeight="1">
      <c r="J24" s="159"/>
      <c r="K24" s="159"/>
      <c r="L24" s="159"/>
      <c r="N24" s="432"/>
      <c r="O24" s="264" t="str">
        <f t="shared" si="2"/>
        <v>Rechtsschutz</v>
      </c>
      <c r="P24" s="224"/>
      <c r="Q24" s="265"/>
      <c r="R24" s="265"/>
      <c r="S24" s="265"/>
      <c r="T24" s="265"/>
      <c r="U24" s="265"/>
      <c r="V24" s="265"/>
      <c r="W24" s="265"/>
      <c r="X24" s="265"/>
      <c r="Y24" s="266">
        <f t="shared" si="1"/>
        <v>0</v>
      </c>
    </row>
    <row r="25" spans="2:25" ht="20.100000000000001" customHeight="1">
      <c r="B25" s="433" t="s">
        <v>152</v>
      </c>
      <c r="C25" s="433"/>
      <c r="D25" s="221"/>
      <c r="E25" s="221"/>
      <c r="F25" s="221"/>
      <c r="G25" s="222"/>
      <c r="H25" s="223"/>
      <c r="J25" s="423" t="s">
        <v>135</v>
      </c>
      <c r="K25" s="423"/>
      <c r="L25" s="423"/>
      <c r="M25" s="110"/>
      <c r="N25" s="432"/>
      <c r="O25" s="264" t="str">
        <f t="shared" si="2"/>
        <v>Haushalt</v>
      </c>
      <c r="P25" s="224"/>
      <c r="Q25" s="265"/>
      <c r="R25" s="265"/>
      <c r="S25" s="265"/>
      <c r="T25" s="265"/>
      <c r="U25" s="265"/>
      <c r="V25" s="265"/>
      <c r="W25" s="265"/>
      <c r="X25" s="265"/>
      <c r="Y25" s="266">
        <f t="shared" si="1"/>
        <v>0</v>
      </c>
    </row>
    <row r="26" spans="2:25" ht="20.100000000000001" customHeight="1">
      <c r="B26" s="425" t="s">
        <v>137</v>
      </c>
      <c r="C26" s="426" t="s">
        <v>138</v>
      </c>
      <c r="D26" s="427" t="s">
        <v>139</v>
      </c>
      <c r="E26" s="427" t="s">
        <v>140</v>
      </c>
      <c r="F26" s="427" t="s">
        <v>141</v>
      </c>
      <c r="G26" s="428" t="s">
        <v>153</v>
      </c>
      <c r="H26" s="429" t="s">
        <v>143</v>
      </c>
      <c r="I26" s="228"/>
      <c r="J26" s="267"/>
      <c r="K26" s="268"/>
      <c r="L26" s="269"/>
      <c r="M26" s="159"/>
      <c r="N26" s="432"/>
      <c r="O26" s="264" t="str">
        <f t="shared" si="2"/>
        <v>Eigenheim</v>
      </c>
      <c r="P26" s="224"/>
      <c r="Q26" s="265"/>
      <c r="R26" s="265"/>
      <c r="S26" s="265"/>
      <c r="T26" s="265"/>
      <c r="U26" s="265"/>
      <c r="V26" s="265"/>
      <c r="W26" s="265"/>
      <c r="X26" s="265"/>
      <c r="Y26" s="266">
        <f t="shared" si="1"/>
        <v>0</v>
      </c>
    </row>
    <row r="27" spans="2:25" ht="20.100000000000001" customHeight="1">
      <c r="B27" s="425"/>
      <c r="C27" s="426"/>
      <c r="D27" s="427"/>
      <c r="E27" s="427"/>
      <c r="F27" s="427"/>
      <c r="G27" s="428"/>
      <c r="H27" s="429"/>
      <c r="J27" s="229"/>
      <c r="K27" s="270" t="s">
        <v>152</v>
      </c>
      <c r="L27" s="271"/>
      <c r="N27" s="432"/>
      <c r="O27" s="264" t="str">
        <f t="shared" si="2"/>
        <v xml:space="preserve">sonstige </v>
      </c>
      <c r="P27" s="224"/>
      <c r="Q27" s="265"/>
      <c r="R27" s="265"/>
      <c r="S27" s="265"/>
      <c r="T27" s="265"/>
      <c r="U27" s="265"/>
      <c r="V27" s="265"/>
      <c r="W27" s="265"/>
      <c r="X27" s="265"/>
      <c r="Y27" s="266">
        <f t="shared" si="1"/>
        <v>0</v>
      </c>
    </row>
    <row r="28" spans="2:25" ht="20.100000000000001" customHeight="1">
      <c r="B28" s="239"/>
      <c r="C28" s="240"/>
      <c r="D28" s="240" t="s">
        <v>154</v>
      </c>
      <c r="E28" s="241"/>
      <c r="F28" s="240"/>
      <c r="G28" s="242"/>
      <c r="H28" s="243"/>
      <c r="J28" s="229"/>
      <c r="K28" s="230"/>
      <c r="L28" s="231"/>
      <c r="N28" s="432"/>
      <c r="O28" s="264" t="str">
        <f t="shared" si="2"/>
        <v xml:space="preserve">sonstige </v>
      </c>
      <c r="P28" s="224"/>
      <c r="Q28" s="265"/>
      <c r="R28" s="265"/>
      <c r="S28" s="265"/>
      <c r="T28" s="265"/>
      <c r="U28" s="265"/>
      <c r="V28" s="265"/>
      <c r="W28" s="265"/>
      <c r="X28" s="265"/>
      <c r="Y28" s="266">
        <f t="shared" si="1"/>
        <v>0</v>
      </c>
    </row>
    <row r="29" spans="2:25" ht="20.100000000000001" customHeight="1">
      <c r="B29" s="239"/>
      <c r="C29" s="240"/>
      <c r="D29" s="240" t="s">
        <v>155</v>
      </c>
      <c r="E29" s="241"/>
      <c r="F29" s="240"/>
      <c r="G29" s="242"/>
      <c r="H29" s="243"/>
      <c r="J29" s="229"/>
      <c r="K29" s="431" t="s">
        <v>156</v>
      </c>
      <c r="L29" s="231"/>
      <c r="N29" s="432"/>
      <c r="O29" s="264" t="str">
        <f t="shared" si="2"/>
        <v xml:space="preserve">sonstige </v>
      </c>
      <c r="P29" s="224"/>
      <c r="Q29" s="265"/>
      <c r="R29" s="265"/>
      <c r="S29" s="265"/>
      <c r="T29" s="265"/>
      <c r="U29" s="265"/>
      <c r="V29" s="265"/>
      <c r="W29" s="265"/>
      <c r="X29" s="265"/>
      <c r="Y29" s="266">
        <f t="shared" si="1"/>
        <v>0</v>
      </c>
    </row>
    <row r="30" spans="2:25" ht="20.100000000000001" customHeight="1">
      <c r="B30" s="239"/>
      <c r="C30" s="240"/>
      <c r="D30" s="240" t="s">
        <v>157</v>
      </c>
      <c r="E30" s="241"/>
      <c r="F30" s="240"/>
      <c r="G30" s="242"/>
      <c r="H30" s="243"/>
      <c r="J30" s="229"/>
      <c r="K30" s="431"/>
      <c r="L30" s="231"/>
      <c r="N30" s="432"/>
      <c r="O30" s="272" t="str">
        <f t="shared" si="2"/>
        <v xml:space="preserve">sonstige </v>
      </c>
      <c r="P30" s="224"/>
      <c r="Q30" s="273"/>
      <c r="R30" s="273"/>
      <c r="S30" s="274"/>
      <c r="T30" s="274"/>
      <c r="U30" s="274"/>
      <c r="V30" s="274"/>
      <c r="W30" s="274"/>
      <c r="X30" s="274"/>
      <c r="Y30" s="275">
        <f t="shared" si="1"/>
        <v>0</v>
      </c>
    </row>
    <row r="31" spans="2:25" ht="20.100000000000001" customHeight="1">
      <c r="B31" s="239"/>
      <c r="C31" s="240"/>
      <c r="D31" s="276" t="s">
        <v>72</v>
      </c>
      <c r="E31" s="241"/>
      <c r="F31" s="240"/>
      <c r="G31" s="242"/>
      <c r="H31" s="243"/>
      <c r="J31" s="229"/>
      <c r="K31" s="431"/>
      <c r="L31" s="231"/>
      <c r="N31" s="434" t="s">
        <v>15</v>
      </c>
      <c r="O31" s="277" t="str">
        <f t="shared" ref="O31:O38" si="3">D42</f>
        <v>Betriebshaft</v>
      </c>
      <c r="P31" s="278"/>
      <c r="Q31" s="279"/>
      <c r="R31" s="280"/>
      <c r="S31" s="281"/>
      <c r="T31" s="281"/>
      <c r="U31" s="281"/>
      <c r="V31" s="281"/>
      <c r="W31" s="281"/>
      <c r="X31" s="281"/>
      <c r="Y31" s="282">
        <f t="shared" si="1"/>
        <v>0</v>
      </c>
    </row>
    <row r="32" spans="2:25" ht="20.100000000000001" customHeight="1">
      <c r="B32" s="239"/>
      <c r="C32" s="240"/>
      <c r="D32" s="240" t="s">
        <v>158</v>
      </c>
      <c r="E32" s="241"/>
      <c r="F32" s="240"/>
      <c r="G32" s="242"/>
      <c r="H32" s="243"/>
      <c r="J32" s="229"/>
      <c r="K32" s="431"/>
      <c r="L32" s="231"/>
      <c r="N32" s="434"/>
      <c r="O32" s="283" t="str">
        <f t="shared" si="3"/>
        <v>Rechtsschutz</v>
      </c>
      <c r="P32" s="278"/>
      <c r="Q32" s="284"/>
      <c r="R32" s="285"/>
      <c r="S32" s="285"/>
      <c r="T32" s="285"/>
      <c r="U32" s="285"/>
      <c r="V32" s="285"/>
      <c r="W32" s="285"/>
      <c r="X32" s="285"/>
      <c r="Y32" s="286">
        <f t="shared" si="1"/>
        <v>0</v>
      </c>
    </row>
    <row r="33" spans="2:25" ht="20.100000000000001" customHeight="1">
      <c r="B33" s="239"/>
      <c r="C33" s="240"/>
      <c r="D33" s="240" t="s">
        <v>159</v>
      </c>
      <c r="E33" s="241"/>
      <c r="F33" s="240"/>
      <c r="G33" s="242"/>
      <c r="H33" s="243"/>
      <c r="J33" s="229"/>
      <c r="K33" s="431"/>
      <c r="L33" s="231"/>
      <c r="N33" s="434"/>
      <c r="O33" s="283" t="str">
        <f t="shared" si="3"/>
        <v>KFZ</v>
      </c>
      <c r="P33" s="278"/>
      <c r="Q33" s="284"/>
      <c r="R33" s="285"/>
      <c r="S33" s="285"/>
      <c r="T33" s="285"/>
      <c r="U33" s="285"/>
      <c r="V33" s="285"/>
      <c r="W33" s="285"/>
      <c r="X33" s="285"/>
      <c r="Y33" s="286">
        <f t="shared" si="1"/>
        <v>0</v>
      </c>
    </row>
    <row r="34" spans="2:25" ht="20.100000000000001" customHeight="1">
      <c r="B34" s="239"/>
      <c r="C34" s="240"/>
      <c r="D34" s="240" t="s">
        <v>159</v>
      </c>
      <c r="E34" s="241"/>
      <c r="F34" s="240"/>
      <c r="G34" s="242"/>
      <c r="H34" s="243"/>
      <c r="J34" s="229"/>
      <c r="K34" s="431"/>
      <c r="L34" s="231"/>
      <c r="N34" s="434"/>
      <c r="O34" s="283" t="str">
        <f t="shared" si="3"/>
        <v>Betriebsunterbrechung</v>
      </c>
      <c r="P34" s="278"/>
      <c r="Q34" s="285"/>
      <c r="R34" s="285"/>
      <c r="S34" s="285"/>
      <c r="T34" s="285"/>
      <c r="U34" s="285"/>
      <c r="V34" s="285"/>
      <c r="W34" s="285"/>
      <c r="X34" s="285"/>
      <c r="Y34" s="286">
        <f t="shared" si="1"/>
        <v>0</v>
      </c>
    </row>
    <row r="35" spans="2:25" ht="20.100000000000001" customHeight="1">
      <c r="B35" s="239"/>
      <c r="C35" s="240"/>
      <c r="D35" s="240" t="s">
        <v>159</v>
      </c>
      <c r="E35" s="241"/>
      <c r="F35" s="240"/>
      <c r="G35" s="242"/>
      <c r="H35" s="243"/>
      <c r="J35" s="229"/>
      <c r="K35" s="431"/>
      <c r="L35" s="231"/>
      <c r="N35" s="434"/>
      <c r="O35" s="283" t="str">
        <f t="shared" si="3"/>
        <v xml:space="preserve">Gebäude </v>
      </c>
      <c r="P35" s="278"/>
      <c r="Q35" s="287"/>
      <c r="R35" s="285"/>
      <c r="S35" s="285"/>
      <c r="T35" s="285"/>
      <c r="U35" s="285"/>
      <c r="V35" s="285"/>
      <c r="W35" s="285"/>
      <c r="X35" s="285"/>
      <c r="Y35" s="286">
        <f t="shared" si="1"/>
        <v>0</v>
      </c>
    </row>
    <row r="36" spans="2:25" ht="20.100000000000001" customHeight="1">
      <c r="B36" s="250"/>
      <c r="C36" s="251"/>
      <c r="D36" s="251" t="s">
        <v>159</v>
      </c>
      <c r="E36" s="252"/>
      <c r="F36" s="251"/>
      <c r="G36" s="253"/>
      <c r="H36" s="254"/>
      <c r="J36" s="435"/>
      <c r="K36" s="431"/>
      <c r="L36" s="231"/>
      <c r="N36" s="434"/>
      <c r="O36" s="283" t="str">
        <f t="shared" si="3"/>
        <v xml:space="preserve">Labger </v>
      </c>
      <c r="P36" s="278"/>
      <c r="Q36" s="284"/>
      <c r="R36" s="285"/>
      <c r="S36" s="285"/>
      <c r="T36" s="285"/>
      <c r="U36" s="285"/>
      <c r="V36" s="285"/>
      <c r="W36" s="285"/>
      <c r="X36" s="285"/>
      <c r="Y36" s="286">
        <f t="shared" si="1"/>
        <v>0</v>
      </c>
    </row>
    <row r="37" spans="2:25" s="159" customFormat="1" ht="20.100000000000001" customHeight="1">
      <c r="D37" s="288" t="s">
        <v>151</v>
      </c>
      <c r="E37" s="263">
        <f>SUM(E27:E36)</f>
        <v>0</v>
      </c>
      <c r="J37" s="435"/>
      <c r="K37" s="289"/>
      <c r="L37" s="257"/>
      <c r="N37" s="434"/>
      <c r="O37" s="283" t="str">
        <f t="shared" si="3"/>
        <v>sonstige</v>
      </c>
      <c r="P37" s="278"/>
      <c r="Q37" s="285"/>
      <c r="R37" s="285"/>
      <c r="S37" s="285"/>
      <c r="T37" s="285"/>
      <c r="U37" s="285"/>
      <c r="V37" s="285"/>
      <c r="W37" s="285"/>
      <c r="X37" s="285"/>
      <c r="Y37" s="286">
        <f t="shared" si="1"/>
        <v>0</v>
      </c>
    </row>
    <row r="38" spans="2:25" s="159" customFormat="1" ht="20.100000000000001" customHeight="1">
      <c r="E38" s="290"/>
      <c r="J38" s="291"/>
      <c r="N38" s="434"/>
      <c r="O38" s="283" t="str">
        <f t="shared" si="3"/>
        <v>sonstige</v>
      </c>
      <c r="P38" s="278"/>
      <c r="Q38" s="281"/>
      <c r="R38" s="285"/>
      <c r="S38" s="285"/>
      <c r="T38" s="285"/>
      <c r="U38" s="285"/>
      <c r="V38" s="285"/>
      <c r="W38" s="285"/>
      <c r="X38" s="285"/>
      <c r="Y38" s="286">
        <f t="shared" si="1"/>
        <v>0</v>
      </c>
    </row>
    <row r="39" spans="2:25" ht="20.100000000000001" customHeight="1">
      <c r="B39" s="437" t="s">
        <v>160</v>
      </c>
      <c r="C39" s="437"/>
      <c r="D39" s="221"/>
      <c r="E39" s="221"/>
      <c r="F39" s="221"/>
      <c r="G39" s="222"/>
      <c r="H39" s="223"/>
      <c r="J39" s="423" t="s">
        <v>135</v>
      </c>
      <c r="K39" s="423"/>
      <c r="L39" s="423"/>
    </row>
    <row r="40" spans="2:25" ht="20.100000000000001" customHeight="1">
      <c r="B40" s="425" t="s">
        <v>137</v>
      </c>
      <c r="C40" s="426" t="s">
        <v>138</v>
      </c>
      <c r="D40" s="427" t="s">
        <v>161</v>
      </c>
      <c r="E40" s="427" t="s">
        <v>162</v>
      </c>
      <c r="F40" s="427" t="s">
        <v>141</v>
      </c>
      <c r="G40" s="428" t="s">
        <v>163</v>
      </c>
      <c r="H40" s="429" t="s">
        <v>143</v>
      </c>
      <c r="J40" s="229"/>
      <c r="K40" s="230"/>
      <c r="L40" s="231"/>
    </row>
    <row r="41" spans="2:25" ht="20.100000000000001" customHeight="1">
      <c r="B41" s="425"/>
      <c r="C41" s="426"/>
      <c r="D41" s="427"/>
      <c r="E41" s="427"/>
      <c r="F41" s="427"/>
      <c r="G41" s="428"/>
      <c r="H41" s="429"/>
      <c r="J41" s="292"/>
      <c r="K41" s="293" t="s">
        <v>160</v>
      </c>
      <c r="L41" s="271"/>
    </row>
    <row r="42" spans="2:25" ht="20.100000000000001" customHeight="1">
      <c r="B42" s="239"/>
      <c r="C42" s="240"/>
      <c r="D42" s="240" t="s">
        <v>164</v>
      </c>
      <c r="E42" s="241"/>
      <c r="F42" s="240"/>
      <c r="G42" s="242"/>
      <c r="H42" s="243"/>
      <c r="J42" s="229"/>
      <c r="K42" s="230"/>
      <c r="L42" s="231"/>
    </row>
    <row r="43" spans="2:25" ht="20.100000000000001" customHeight="1">
      <c r="B43" s="239"/>
      <c r="C43" s="240"/>
      <c r="D43" s="276" t="s">
        <v>157</v>
      </c>
      <c r="E43" s="241"/>
      <c r="F43" s="240"/>
      <c r="G43" s="242"/>
      <c r="H43" s="243"/>
      <c r="J43" s="229"/>
      <c r="K43" s="431" t="s">
        <v>165</v>
      </c>
      <c r="L43" s="231"/>
      <c r="O43" s="436" t="s">
        <v>69</v>
      </c>
    </row>
    <row r="44" spans="2:25" ht="20.100000000000001" customHeight="1">
      <c r="B44" s="239"/>
      <c r="C44" s="240"/>
      <c r="D44" s="240" t="s">
        <v>166</v>
      </c>
      <c r="E44" s="241"/>
      <c r="F44" s="240"/>
      <c r="G44" s="242"/>
      <c r="H44" s="243"/>
      <c r="J44" s="229"/>
      <c r="K44" s="431"/>
      <c r="L44" s="231"/>
      <c r="O44" s="436"/>
    </row>
    <row r="45" spans="2:25" ht="20.100000000000001" customHeight="1">
      <c r="B45" s="239"/>
      <c r="C45" s="240"/>
      <c r="D45" s="240" t="s">
        <v>167</v>
      </c>
      <c r="E45" s="241"/>
      <c r="F45" s="240"/>
      <c r="G45" s="242"/>
      <c r="H45" s="243"/>
      <c r="J45" s="229"/>
      <c r="K45" s="431"/>
      <c r="L45" s="231"/>
    </row>
    <row r="46" spans="2:25" ht="20.100000000000001" customHeight="1">
      <c r="B46" s="239"/>
      <c r="C46" s="240"/>
      <c r="D46" s="240" t="s">
        <v>168</v>
      </c>
      <c r="E46" s="241"/>
      <c r="F46" s="240"/>
      <c r="G46" s="242"/>
      <c r="H46" s="243"/>
      <c r="J46" s="229"/>
      <c r="K46" s="431"/>
      <c r="L46" s="231"/>
    </row>
    <row r="47" spans="2:25" ht="20.100000000000001" customHeight="1">
      <c r="B47" s="239"/>
      <c r="C47" s="240"/>
      <c r="D47" s="240" t="s">
        <v>169</v>
      </c>
      <c r="E47" s="241"/>
      <c r="F47" s="240"/>
      <c r="G47" s="242"/>
      <c r="H47" s="243"/>
      <c r="J47" s="229"/>
      <c r="K47" s="431"/>
      <c r="L47" s="231"/>
    </row>
    <row r="48" spans="2:25" ht="20.100000000000001" customHeight="1">
      <c r="B48" s="239"/>
      <c r="C48" s="240"/>
      <c r="D48" s="240" t="s">
        <v>90</v>
      </c>
      <c r="E48" s="241"/>
      <c r="F48" s="240"/>
      <c r="G48" s="242"/>
      <c r="H48" s="243"/>
      <c r="J48" s="229"/>
      <c r="K48" s="431"/>
      <c r="L48" s="231"/>
    </row>
    <row r="49" spans="2:12" ht="20.100000000000001" customHeight="1">
      <c r="B49" s="239"/>
      <c r="C49" s="240"/>
      <c r="D49" s="240" t="s">
        <v>90</v>
      </c>
      <c r="E49" s="241"/>
      <c r="F49" s="240"/>
      <c r="G49" s="242"/>
      <c r="H49" s="243"/>
      <c r="J49" s="229"/>
      <c r="K49" s="431"/>
      <c r="L49" s="231"/>
    </row>
    <row r="50" spans="2:12" ht="20.100000000000001" customHeight="1">
      <c r="B50" s="250"/>
      <c r="C50" s="251"/>
      <c r="D50" s="251"/>
      <c r="E50" s="252"/>
      <c r="F50" s="251"/>
      <c r="G50" s="253"/>
      <c r="H50" s="254"/>
      <c r="J50" s="229"/>
      <c r="K50" s="431"/>
      <c r="L50" s="231"/>
    </row>
    <row r="51" spans="2:12" ht="20.100000000000001" customHeight="1">
      <c r="D51" s="262" t="s">
        <v>151</v>
      </c>
      <c r="E51" s="263">
        <f>SUM(E41:E50)</f>
        <v>0</v>
      </c>
      <c r="J51" s="229"/>
      <c r="K51" s="431"/>
      <c r="L51" s="231"/>
    </row>
    <row r="52" spans="2:12" ht="20.100000000000001" customHeight="1">
      <c r="J52" s="229"/>
      <c r="K52" s="431"/>
      <c r="L52" s="231"/>
    </row>
    <row r="53" spans="2:12" ht="20.100000000000001" customHeight="1">
      <c r="J53" s="229"/>
      <c r="K53" s="431"/>
      <c r="L53" s="231"/>
    </row>
    <row r="54" spans="2:12" ht="20.100000000000001" customHeight="1">
      <c r="J54" s="229"/>
      <c r="K54" s="431"/>
      <c r="L54" s="231"/>
    </row>
    <row r="55" spans="2:12" ht="20.100000000000001" customHeight="1">
      <c r="J55" s="255"/>
      <c r="K55" s="256"/>
      <c r="L55" s="257"/>
    </row>
  </sheetData>
  <sheetProtection sheet="1" objects="1" scenarios="1"/>
  <mergeCells count="40">
    <mergeCell ref="K43:K54"/>
    <mergeCell ref="O43:O44"/>
    <mergeCell ref="B39:C39"/>
    <mergeCell ref="J39:L39"/>
    <mergeCell ref="B40:B41"/>
    <mergeCell ref="C40:C41"/>
    <mergeCell ref="D40:D41"/>
    <mergeCell ref="E40:E41"/>
    <mergeCell ref="F40:F41"/>
    <mergeCell ref="G40:G41"/>
    <mergeCell ref="H40:H41"/>
    <mergeCell ref="N22:N30"/>
    <mergeCell ref="B25:C25"/>
    <mergeCell ref="J25:L25"/>
    <mergeCell ref="B26:B27"/>
    <mergeCell ref="C26:C27"/>
    <mergeCell ref="D26:D27"/>
    <mergeCell ref="E26:E27"/>
    <mergeCell ref="F26:F27"/>
    <mergeCell ref="G26:G27"/>
    <mergeCell ref="H26:H27"/>
    <mergeCell ref="K29:K36"/>
    <mergeCell ref="N31:N38"/>
    <mergeCell ref="J36:J37"/>
    <mergeCell ref="J8:L8"/>
    <mergeCell ref="O8:O9"/>
    <mergeCell ref="B9:B10"/>
    <mergeCell ref="C9:C10"/>
    <mergeCell ref="D9:D10"/>
    <mergeCell ref="E9:E10"/>
    <mergeCell ref="F9:F10"/>
    <mergeCell ref="G9:G10"/>
    <mergeCell ref="H9:H10"/>
    <mergeCell ref="N10:N21"/>
    <mergeCell ref="K12:K21"/>
    <mergeCell ref="B2:D3"/>
    <mergeCell ref="H3:H4"/>
    <mergeCell ref="B5:D6"/>
    <mergeCell ref="H5:H6"/>
    <mergeCell ref="B8:C8"/>
  </mergeCells>
  <hyperlinks>
    <hyperlink ref="H3" r:id="rId1" display="info@zukunftsschneider.at"/>
    <hyperlink ref="H5" r:id="rId2"/>
    <hyperlink ref="O43" location="Verbindlichkeiten!A1" display="WEITER"/>
  </hyperlinks>
  <pageMargins left="0.25" right="0.25" top="0.75" bottom="0.75" header="0.51180555555555496" footer="0.51180555555555496"/>
  <pageSetup paperSize="9" firstPageNumber="0" orientation="landscape" horizontalDpi="300" verticalDpi="30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6"/>
  <sheetViews>
    <sheetView zoomScale="90" zoomScaleNormal="90" workbookViewId="0">
      <selection activeCell="D7" sqref="D7"/>
    </sheetView>
  </sheetViews>
  <sheetFormatPr baseColWidth="10" defaultColWidth="30.7109375" defaultRowHeight="20.25"/>
  <cols>
    <col min="1" max="1" width="4.7109375" style="322" customWidth="1"/>
    <col min="2" max="2" width="5.28515625" style="322" customWidth="1"/>
    <col min="3" max="3" width="39.28515625" style="322" customWidth="1"/>
    <col min="4" max="7" width="30.7109375" style="322"/>
    <col min="8" max="11" width="30.7109375" style="322" hidden="1"/>
    <col min="12" max="1025" width="30.7109375" style="322"/>
    <col min="1026" max="16384" width="30.7109375" style="323"/>
  </cols>
  <sheetData>
    <row r="1" spans="2:11" ht="21" customHeight="1"/>
    <row r="2" spans="2:11" ht="20.100000000000001" customHeight="1">
      <c r="C2" s="438" t="s">
        <v>170</v>
      </c>
      <c r="D2" s="438"/>
      <c r="G2" s="324" t="s">
        <v>2</v>
      </c>
    </row>
    <row r="3" spans="2:11" ht="20.100000000000001" customHeight="1">
      <c r="C3" s="438"/>
      <c r="D3" s="438"/>
      <c r="G3" s="325" t="s">
        <v>26</v>
      </c>
    </row>
    <row r="4" spans="2:11" ht="20.100000000000001" customHeight="1">
      <c r="C4" s="438"/>
      <c r="D4" s="438"/>
      <c r="G4" s="325" t="s">
        <v>5</v>
      </c>
    </row>
    <row r="5" spans="2:11" ht="20.100000000000001" customHeight="1">
      <c r="B5" s="326"/>
      <c r="C5" s="327"/>
      <c r="D5" s="327"/>
    </row>
    <row r="6" spans="2:11" ht="20.100000000000001" customHeight="1">
      <c r="C6" s="328" t="s">
        <v>171</v>
      </c>
      <c r="D6" s="294">
        <f>'Grund-Daten'!D10</f>
        <v>0</v>
      </c>
      <c r="E6" s="294">
        <f>'Grund-Daten'!E10</f>
        <v>0</v>
      </c>
      <c r="F6" s="294">
        <f>'Grund-Daten'!F10</f>
        <v>0</v>
      </c>
      <c r="G6" s="294">
        <f>'Grund-Daten'!G10</f>
        <v>0</v>
      </c>
      <c r="H6" s="294">
        <f>'Grund-Daten'!H10</f>
        <v>0</v>
      </c>
      <c r="I6" s="294">
        <f>'Grund-Daten'!I10</f>
        <v>0</v>
      </c>
      <c r="J6" s="294">
        <f>'Grund-Daten'!J10</f>
        <v>0</v>
      </c>
      <c r="K6" s="294">
        <f>'Grund-Daten'!K10</f>
        <v>0</v>
      </c>
    </row>
    <row r="7" spans="2:11" ht="20.100000000000001" customHeight="1">
      <c r="B7" s="439" t="s">
        <v>172</v>
      </c>
      <c r="C7" s="329" t="s">
        <v>173</v>
      </c>
      <c r="D7" s="295"/>
      <c r="E7" s="296"/>
      <c r="F7" s="296"/>
      <c r="G7" s="296"/>
      <c r="H7" s="330"/>
      <c r="I7" s="330"/>
      <c r="J7" s="330"/>
      <c r="K7" s="331"/>
    </row>
    <row r="8" spans="2:11" ht="20.100000000000001" customHeight="1">
      <c r="B8" s="439"/>
      <c r="C8" s="332" t="s">
        <v>174</v>
      </c>
      <c r="D8" s="297"/>
      <c r="E8" s="298"/>
      <c r="F8" s="298"/>
      <c r="G8" s="298"/>
      <c r="H8" s="333"/>
      <c r="I8" s="333"/>
      <c r="J8" s="333"/>
      <c r="K8" s="334"/>
    </row>
    <row r="9" spans="2:11" ht="20.100000000000001" customHeight="1">
      <c r="B9" s="439"/>
      <c r="C9" s="335" t="s">
        <v>175</v>
      </c>
      <c r="D9" s="299"/>
      <c r="E9" s="300"/>
      <c r="F9" s="300"/>
      <c r="G9" s="300"/>
      <c r="H9" s="336"/>
      <c r="I9" s="336"/>
      <c r="J9" s="336"/>
      <c r="K9" s="337"/>
    </row>
    <row r="10" spans="2:11" ht="20.100000000000001" customHeight="1">
      <c r="B10" s="439"/>
      <c r="C10" s="335" t="s">
        <v>130</v>
      </c>
      <c r="D10" s="299"/>
      <c r="E10" s="300"/>
      <c r="F10" s="300"/>
      <c r="G10" s="300"/>
      <c r="H10" s="336"/>
      <c r="I10" s="336"/>
      <c r="J10" s="336"/>
      <c r="K10" s="337"/>
    </row>
    <row r="11" spans="2:11" ht="20.100000000000001" customHeight="1">
      <c r="B11" s="439"/>
      <c r="C11" s="335" t="s">
        <v>176</v>
      </c>
      <c r="D11" s="299"/>
      <c r="E11" s="300"/>
      <c r="F11" s="300"/>
      <c r="G11" s="300"/>
      <c r="H11" s="336"/>
      <c r="I11" s="336"/>
      <c r="J11" s="336"/>
      <c r="K11" s="337"/>
    </row>
    <row r="12" spans="2:11" ht="20.100000000000001" customHeight="1">
      <c r="B12" s="439"/>
      <c r="C12" s="335" t="s">
        <v>177</v>
      </c>
      <c r="D12" s="301"/>
      <c r="E12" s="302"/>
      <c r="F12" s="302"/>
      <c r="G12" s="302"/>
      <c r="H12" s="338"/>
      <c r="I12" s="338"/>
      <c r="J12" s="338"/>
      <c r="K12" s="339"/>
    </row>
    <row r="13" spans="2:11" ht="20.100000000000001" customHeight="1">
      <c r="B13" s="439"/>
      <c r="C13" s="340" t="s">
        <v>178</v>
      </c>
      <c r="D13" s="303"/>
      <c r="E13" s="304"/>
      <c r="F13" s="304"/>
      <c r="G13" s="304"/>
      <c r="H13" s="341"/>
      <c r="I13" s="341"/>
      <c r="J13" s="341"/>
      <c r="K13" s="342"/>
    </row>
    <row r="14" spans="2:11" ht="20.100000000000001" customHeight="1">
      <c r="B14" s="440" t="s">
        <v>179</v>
      </c>
      <c r="C14" s="343" t="s">
        <v>173</v>
      </c>
      <c r="D14" s="305"/>
      <c r="E14" s="306"/>
      <c r="F14" s="306"/>
      <c r="G14" s="306"/>
      <c r="H14" s="344"/>
      <c r="I14" s="344"/>
      <c r="J14" s="344"/>
      <c r="K14" s="345"/>
    </row>
    <row r="15" spans="2:11" ht="20.100000000000001" customHeight="1">
      <c r="B15" s="440"/>
      <c r="C15" s="346" t="s">
        <v>174</v>
      </c>
      <c r="D15" s="305"/>
      <c r="E15" s="306"/>
      <c r="F15" s="306"/>
      <c r="G15" s="306"/>
      <c r="H15" s="344"/>
      <c r="I15" s="344"/>
      <c r="J15" s="344"/>
      <c r="K15" s="345"/>
    </row>
    <row r="16" spans="2:11" ht="20.100000000000001" customHeight="1">
      <c r="B16" s="440"/>
      <c r="C16" s="347" t="s">
        <v>175</v>
      </c>
      <c r="D16" s="307"/>
      <c r="E16" s="308"/>
      <c r="F16" s="308"/>
      <c r="G16" s="308"/>
      <c r="H16" s="348"/>
      <c r="I16" s="348"/>
      <c r="J16" s="348"/>
      <c r="K16" s="349"/>
    </row>
    <row r="17" spans="2:11" ht="20.100000000000001" customHeight="1">
      <c r="B17" s="440"/>
      <c r="C17" s="347" t="s">
        <v>130</v>
      </c>
      <c r="D17" s="307"/>
      <c r="E17" s="308"/>
      <c r="F17" s="308"/>
      <c r="G17" s="308"/>
      <c r="H17" s="348"/>
      <c r="I17" s="348"/>
      <c r="J17" s="348"/>
      <c r="K17" s="349"/>
    </row>
    <row r="18" spans="2:11" ht="20.100000000000001" customHeight="1">
      <c r="B18" s="440"/>
      <c r="C18" s="347" t="s">
        <v>176</v>
      </c>
      <c r="D18" s="307"/>
      <c r="E18" s="308"/>
      <c r="F18" s="308"/>
      <c r="G18" s="308"/>
      <c r="H18" s="348"/>
      <c r="I18" s="348"/>
      <c r="J18" s="348"/>
      <c r="K18" s="349"/>
    </row>
    <row r="19" spans="2:11" ht="20.100000000000001" customHeight="1">
      <c r="B19" s="440"/>
      <c r="C19" s="347" t="s">
        <v>177</v>
      </c>
      <c r="D19" s="309"/>
      <c r="E19" s="310"/>
      <c r="F19" s="310"/>
      <c r="G19" s="310"/>
      <c r="H19" s="350"/>
      <c r="I19" s="350"/>
      <c r="J19" s="350"/>
      <c r="K19" s="351"/>
    </row>
    <row r="20" spans="2:11" ht="20.100000000000001" customHeight="1">
      <c r="B20" s="440"/>
      <c r="C20" s="352" t="s">
        <v>178</v>
      </c>
      <c r="D20" s="311"/>
      <c r="E20" s="312"/>
      <c r="F20" s="312"/>
      <c r="G20" s="312"/>
      <c r="H20" s="353"/>
      <c r="I20" s="353"/>
      <c r="J20" s="353"/>
      <c r="K20" s="354"/>
    </row>
    <row r="21" spans="2:11" ht="20.100000000000001" customHeight="1">
      <c r="B21" s="441" t="s">
        <v>180</v>
      </c>
      <c r="C21" s="355" t="s">
        <v>173</v>
      </c>
      <c r="D21" s="313"/>
      <c r="E21" s="314"/>
      <c r="F21" s="314"/>
      <c r="G21" s="314"/>
      <c r="H21" s="356"/>
      <c r="I21" s="356"/>
      <c r="J21" s="356"/>
      <c r="K21" s="357"/>
    </row>
    <row r="22" spans="2:11" ht="20.100000000000001" customHeight="1">
      <c r="B22" s="441"/>
      <c r="C22" s="358" t="s">
        <v>174</v>
      </c>
      <c r="D22" s="313"/>
      <c r="E22" s="314"/>
      <c r="F22" s="314"/>
      <c r="G22" s="314"/>
      <c r="H22" s="356"/>
      <c r="I22" s="356"/>
      <c r="J22" s="356"/>
      <c r="K22" s="357"/>
    </row>
    <row r="23" spans="2:11" ht="20.100000000000001" customHeight="1">
      <c r="B23" s="441"/>
      <c r="C23" s="359" t="s">
        <v>175</v>
      </c>
      <c r="D23" s="315"/>
      <c r="E23" s="316"/>
      <c r="F23" s="316"/>
      <c r="G23" s="316"/>
      <c r="H23" s="360"/>
      <c r="I23" s="360"/>
      <c r="J23" s="360"/>
      <c r="K23" s="361"/>
    </row>
    <row r="24" spans="2:11" ht="20.100000000000001" customHeight="1">
      <c r="B24" s="441"/>
      <c r="C24" s="359" t="s">
        <v>130</v>
      </c>
      <c r="D24" s="315"/>
      <c r="E24" s="316"/>
      <c r="F24" s="316"/>
      <c r="G24" s="316"/>
      <c r="H24" s="360"/>
      <c r="I24" s="360"/>
      <c r="J24" s="360"/>
      <c r="K24" s="361"/>
    </row>
    <row r="25" spans="2:11" ht="20.100000000000001" customHeight="1">
      <c r="B25" s="441"/>
      <c r="C25" s="359" t="s">
        <v>176</v>
      </c>
      <c r="D25" s="315"/>
      <c r="E25" s="316"/>
      <c r="F25" s="316"/>
      <c r="G25" s="316"/>
      <c r="H25" s="360"/>
      <c r="I25" s="360"/>
      <c r="J25" s="360"/>
      <c r="K25" s="361"/>
    </row>
    <row r="26" spans="2:11" ht="20.100000000000001" customHeight="1">
      <c r="B26" s="441"/>
      <c r="C26" s="359" t="s">
        <v>177</v>
      </c>
      <c r="D26" s="317"/>
      <c r="E26" s="318"/>
      <c r="F26" s="318"/>
      <c r="G26" s="318"/>
      <c r="H26" s="362"/>
      <c r="I26" s="362"/>
      <c r="J26" s="362"/>
      <c r="K26" s="363"/>
    </row>
    <row r="27" spans="2:11" ht="20.100000000000001" customHeight="1">
      <c r="B27" s="441"/>
      <c r="C27" s="364" t="s">
        <v>178</v>
      </c>
      <c r="D27" s="319"/>
      <c r="E27" s="320"/>
      <c r="F27" s="320"/>
      <c r="G27" s="320"/>
      <c r="H27" s="365"/>
      <c r="I27" s="365"/>
      <c r="J27" s="365"/>
      <c r="K27" s="366"/>
    </row>
    <row r="29" spans="2:11" ht="20.100000000000001" customHeight="1">
      <c r="C29" s="326"/>
    </row>
    <row r="30" spans="2:11" ht="20.100000000000001" customHeight="1"/>
    <row r="31" spans="2:11" ht="20.100000000000001" customHeight="1"/>
    <row r="36" ht="18.75" customHeight="1"/>
  </sheetData>
  <sheetProtection sheet="1" objects="1" scenarios="1"/>
  <mergeCells count="4">
    <mergeCell ref="C2:D4"/>
    <mergeCell ref="B7:B13"/>
    <mergeCell ref="B14:B20"/>
    <mergeCell ref="B21:B27"/>
  </mergeCells>
  <hyperlinks>
    <hyperlink ref="G3" r:id="rId1" display="info@zukunftsschneider.at"/>
    <hyperlink ref="G4" r:id="rId2"/>
  </hyperlinks>
  <pageMargins left="0.25" right="0.25" top="0.75" bottom="0.75" header="0.51180555555555496" footer="0.51180555555555496"/>
  <pageSetup paperSize="9" firstPageNumber="0" orientation="landscape" horizontalDpi="300" verticalDpi="30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5"/>
  <sheetViews>
    <sheetView zoomScaleNormal="100" workbookViewId="0">
      <selection activeCell="B2" sqref="B2"/>
    </sheetView>
  </sheetViews>
  <sheetFormatPr baseColWidth="10" defaultColWidth="11.42578125" defaultRowHeight="15"/>
  <cols>
    <col min="1" max="1025" width="11.42578125" style="321"/>
  </cols>
  <sheetData>
    <row r="2" spans="2:6" ht="15" customHeight="1">
      <c r="B2" s="442" t="s">
        <v>181</v>
      </c>
      <c r="C2" s="442"/>
      <c r="D2" s="442"/>
      <c r="E2" s="442"/>
      <c r="F2" s="442"/>
    </row>
    <row r="3" spans="2:6" ht="15.75" customHeight="1">
      <c r="B3" s="442"/>
      <c r="C3" s="442"/>
      <c r="D3" s="442"/>
      <c r="E3" s="442"/>
      <c r="F3" s="442"/>
    </row>
    <row r="5" spans="2:6" ht="15.75" customHeight="1">
      <c r="B5" s="443" t="s">
        <v>182</v>
      </c>
      <c r="C5" s="443"/>
      <c r="D5" s="443"/>
      <c r="E5" s="443"/>
    </row>
  </sheetData>
  <mergeCells count="2">
    <mergeCell ref="B2:F3"/>
    <mergeCell ref="B5:E5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39"/>
  <sheetViews>
    <sheetView topLeftCell="A5" zoomScaleNormal="100" workbookViewId="0">
      <selection activeCell="H14" sqref="H14:H15"/>
    </sheetView>
  </sheetViews>
  <sheetFormatPr baseColWidth="10" defaultColWidth="11.42578125" defaultRowHeight="15"/>
  <cols>
    <col min="1" max="5" width="11.42578125" style="321"/>
    <col min="6" max="6" width="70.28515625" style="321" customWidth="1"/>
    <col min="7" max="7" width="11.42578125" style="321"/>
    <col min="8" max="8" width="13.140625" style="321" customWidth="1"/>
    <col min="9" max="1025" width="11.42578125" style="321"/>
  </cols>
  <sheetData>
    <row r="3" spans="2:8" ht="15" customHeight="1">
      <c r="B3" s="444" t="s">
        <v>183</v>
      </c>
      <c r="C3" s="444"/>
      <c r="D3" s="444"/>
      <c r="E3" s="444"/>
      <c r="F3" s="444"/>
      <c r="G3" s="444"/>
    </row>
    <row r="4" spans="2:8">
      <c r="B4" s="444"/>
      <c r="C4" s="444"/>
      <c r="D4" s="444"/>
      <c r="E4" s="444"/>
      <c r="F4" s="444"/>
      <c r="G4" s="444"/>
    </row>
    <row r="6" spans="2:8" ht="15" customHeight="1">
      <c r="B6" s="445" t="s">
        <v>184</v>
      </c>
      <c r="C6" s="445"/>
      <c r="D6" s="445"/>
      <c r="E6" s="445"/>
      <c r="F6" s="445"/>
      <c r="G6" s="445" t="s">
        <v>185</v>
      </c>
      <c r="H6" s="445" t="s">
        <v>186</v>
      </c>
    </row>
    <row r="7" spans="2:8">
      <c r="B7" s="445"/>
      <c r="C7" s="445"/>
      <c r="D7" s="445"/>
      <c r="E7" s="445"/>
      <c r="F7" s="445"/>
      <c r="G7" s="445"/>
      <c r="H7" s="445"/>
    </row>
    <row r="8" spans="2:8" ht="15" customHeight="1">
      <c r="B8" s="446" t="s">
        <v>187</v>
      </c>
      <c r="C8" s="446"/>
      <c r="D8" s="446"/>
      <c r="E8" s="446"/>
      <c r="F8" s="446"/>
      <c r="G8" s="446" t="s">
        <v>188</v>
      </c>
      <c r="H8" s="447">
        <v>44231</v>
      </c>
    </row>
    <row r="9" spans="2:8">
      <c r="B9" s="446"/>
      <c r="C9" s="446"/>
      <c r="D9" s="446"/>
      <c r="E9" s="446"/>
      <c r="F9" s="446"/>
      <c r="G9" s="446"/>
      <c r="H9" s="447"/>
    </row>
    <row r="10" spans="2:8" ht="15" customHeight="1">
      <c r="B10" s="446" t="s">
        <v>189</v>
      </c>
      <c r="C10" s="446"/>
      <c r="D10" s="446"/>
      <c r="E10" s="446"/>
      <c r="F10" s="446"/>
      <c r="G10" s="446" t="s">
        <v>188</v>
      </c>
      <c r="H10" s="447">
        <v>44235</v>
      </c>
    </row>
    <row r="11" spans="2:8">
      <c r="B11" s="446"/>
      <c r="C11" s="446"/>
      <c r="D11" s="446"/>
      <c r="E11" s="446"/>
      <c r="F11" s="446"/>
      <c r="G11" s="446"/>
      <c r="H11" s="447"/>
    </row>
    <row r="12" spans="2:8">
      <c r="B12" s="446" t="s">
        <v>194</v>
      </c>
      <c r="C12" s="446"/>
      <c r="D12" s="446"/>
      <c r="E12" s="446"/>
      <c r="F12" s="446"/>
      <c r="G12" s="446" t="s">
        <v>188</v>
      </c>
      <c r="H12" s="447">
        <v>44670</v>
      </c>
    </row>
    <row r="13" spans="2:8">
      <c r="B13" s="446"/>
      <c r="C13" s="446"/>
      <c r="D13" s="446"/>
      <c r="E13" s="446"/>
      <c r="F13" s="446"/>
      <c r="G13" s="446"/>
      <c r="H13" s="447"/>
    </row>
    <row r="14" spans="2:8">
      <c r="B14" s="446"/>
      <c r="C14" s="446"/>
      <c r="D14" s="446"/>
      <c r="E14" s="446"/>
      <c r="F14" s="446"/>
      <c r="G14" s="446"/>
      <c r="H14" s="447"/>
    </row>
    <row r="15" spans="2:8">
      <c r="B15" s="446"/>
      <c r="C15" s="446"/>
      <c r="D15" s="446"/>
      <c r="E15" s="446"/>
      <c r="F15" s="446"/>
      <c r="G15" s="446"/>
      <c r="H15" s="447"/>
    </row>
    <row r="16" spans="2:8">
      <c r="B16" s="446"/>
      <c r="C16" s="446"/>
      <c r="D16" s="446"/>
      <c r="E16" s="446"/>
      <c r="F16" s="446"/>
      <c r="G16" s="446"/>
      <c r="H16" s="447"/>
    </row>
    <row r="17" spans="2:8">
      <c r="B17" s="446"/>
      <c r="C17" s="446"/>
      <c r="D17" s="446"/>
      <c r="E17" s="446"/>
      <c r="F17" s="446"/>
      <c r="G17" s="446"/>
      <c r="H17" s="447"/>
    </row>
    <row r="18" spans="2:8">
      <c r="B18" s="446"/>
      <c r="C18" s="446"/>
      <c r="D18" s="446"/>
      <c r="E18" s="446"/>
      <c r="F18" s="446"/>
      <c r="G18" s="446"/>
      <c r="H18" s="447"/>
    </row>
    <row r="19" spans="2:8">
      <c r="B19" s="446"/>
      <c r="C19" s="446"/>
      <c r="D19" s="446"/>
      <c r="E19" s="446"/>
      <c r="F19" s="446"/>
      <c r="G19" s="446"/>
      <c r="H19" s="447"/>
    </row>
    <row r="20" spans="2:8">
      <c r="B20" s="446"/>
      <c r="C20" s="446"/>
      <c r="D20" s="446"/>
      <c r="E20" s="446"/>
      <c r="F20" s="446"/>
      <c r="G20" s="446"/>
      <c r="H20" s="447"/>
    </row>
    <row r="21" spans="2:8">
      <c r="B21" s="446"/>
      <c r="C21" s="446"/>
      <c r="D21" s="446"/>
      <c r="E21" s="446"/>
      <c r="F21" s="446"/>
      <c r="G21" s="446"/>
      <c r="H21" s="447"/>
    </row>
    <row r="22" spans="2:8">
      <c r="B22" s="446"/>
      <c r="C22" s="446"/>
      <c r="D22" s="446"/>
      <c r="E22" s="446"/>
      <c r="F22" s="446"/>
      <c r="G22" s="446"/>
      <c r="H22" s="447"/>
    </row>
    <row r="23" spans="2:8">
      <c r="B23" s="446"/>
      <c r="C23" s="446"/>
      <c r="D23" s="446"/>
      <c r="E23" s="446"/>
      <c r="F23" s="446"/>
      <c r="G23" s="446"/>
      <c r="H23" s="447"/>
    </row>
    <row r="24" spans="2:8">
      <c r="B24" s="446"/>
      <c r="C24" s="446"/>
      <c r="D24" s="446"/>
      <c r="E24" s="446"/>
      <c r="F24" s="446"/>
      <c r="G24" s="446"/>
      <c r="H24" s="447"/>
    </row>
    <row r="25" spans="2:8">
      <c r="B25" s="446"/>
      <c r="C25" s="446"/>
      <c r="D25" s="446"/>
      <c r="E25" s="446"/>
      <c r="F25" s="446"/>
      <c r="G25" s="446"/>
      <c r="H25" s="447"/>
    </row>
    <row r="26" spans="2:8">
      <c r="B26" s="446"/>
      <c r="C26" s="446"/>
      <c r="D26" s="446"/>
      <c r="E26" s="446"/>
      <c r="F26" s="446"/>
      <c r="G26" s="446"/>
      <c r="H26" s="447"/>
    </row>
    <row r="27" spans="2:8">
      <c r="B27" s="446"/>
      <c r="C27" s="446"/>
      <c r="D27" s="446"/>
      <c r="E27" s="446"/>
      <c r="F27" s="446"/>
      <c r="G27" s="446"/>
      <c r="H27" s="447"/>
    </row>
    <row r="28" spans="2:8">
      <c r="B28" s="446"/>
      <c r="C28" s="446"/>
      <c r="D28" s="446"/>
      <c r="E28" s="446"/>
      <c r="F28" s="446"/>
      <c r="G28" s="446"/>
      <c r="H28" s="447"/>
    </row>
    <row r="29" spans="2:8">
      <c r="B29" s="446"/>
      <c r="C29" s="446"/>
      <c r="D29" s="446"/>
      <c r="E29" s="446"/>
      <c r="F29" s="446"/>
      <c r="G29" s="446"/>
      <c r="H29" s="447"/>
    </row>
    <row r="30" spans="2:8">
      <c r="B30" s="446"/>
      <c r="C30" s="446"/>
      <c r="D30" s="446"/>
      <c r="E30" s="446"/>
      <c r="F30" s="446"/>
      <c r="G30" s="446"/>
      <c r="H30" s="447"/>
    </row>
    <row r="31" spans="2:8">
      <c r="B31" s="446"/>
      <c r="C31" s="446"/>
      <c r="D31" s="446"/>
      <c r="E31" s="446"/>
      <c r="F31" s="446"/>
      <c r="G31" s="446"/>
      <c r="H31" s="447"/>
    </row>
    <row r="32" spans="2:8">
      <c r="B32" s="446"/>
      <c r="C32" s="446"/>
      <c r="D32" s="446"/>
      <c r="E32" s="446"/>
      <c r="F32" s="446"/>
      <c r="G32" s="446"/>
      <c r="H32" s="447"/>
    </row>
    <row r="33" spans="2:8">
      <c r="B33" s="446"/>
      <c r="C33" s="446"/>
      <c r="D33" s="446"/>
      <c r="E33" s="446"/>
      <c r="F33" s="446"/>
      <c r="G33" s="446"/>
      <c r="H33" s="447"/>
    </row>
    <row r="34" spans="2:8">
      <c r="B34" s="446"/>
      <c r="C34" s="446"/>
      <c r="D34" s="446"/>
      <c r="E34" s="446"/>
      <c r="F34" s="446"/>
      <c r="G34" s="446"/>
      <c r="H34" s="447"/>
    </row>
    <row r="35" spans="2:8">
      <c r="B35" s="446"/>
      <c r="C35" s="446"/>
      <c r="D35" s="446"/>
      <c r="E35" s="446"/>
      <c r="F35" s="446"/>
      <c r="G35" s="446"/>
      <c r="H35" s="447"/>
    </row>
    <row r="36" spans="2:8">
      <c r="B36" s="446"/>
      <c r="C36" s="446"/>
      <c r="D36" s="446"/>
      <c r="E36" s="446"/>
      <c r="F36" s="446"/>
      <c r="G36" s="446"/>
      <c r="H36" s="447"/>
    </row>
    <row r="37" spans="2:8">
      <c r="B37" s="446"/>
      <c r="C37" s="446"/>
      <c r="D37" s="446"/>
      <c r="E37" s="446"/>
      <c r="F37" s="446"/>
      <c r="G37" s="446"/>
      <c r="H37" s="447"/>
    </row>
    <row r="38" spans="2:8">
      <c r="B38" s="446"/>
      <c r="C38" s="446"/>
      <c r="D38" s="446"/>
      <c r="E38" s="446"/>
      <c r="F38" s="446"/>
      <c r="G38" s="446"/>
      <c r="H38" s="447"/>
    </row>
    <row r="39" spans="2:8">
      <c r="B39" s="446"/>
      <c r="C39" s="446"/>
      <c r="D39" s="446"/>
      <c r="E39" s="446"/>
      <c r="F39" s="446"/>
      <c r="G39" s="446"/>
      <c r="H39" s="447"/>
    </row>
  </sheetData>
  <mergeCells count="52">
    <mergeCell ref="B38:F39"/>
    <mergeCell ref="G38:G39"/>
    <mergeCell ref="H38:H39"/>
    <mergeCell ref="B34:F35"/>
    <mergeCell ref="G34:G35"/>
    <mergeCell ref="H34:H35"/>
    <mergeCell ref="B36:F37"/>
    <mergeCell ref="G36:G37"/>
    <mergeCell ref="H36:H37"/>
    <mergeCell ref="B30:F31"/>
    <mergeCell ref="G30:G31"/>
    <mergeCell ref="H30:H31"/>
    <mergeCell ref="B32:F33"/>
    <mergeCell ref="G32:G33"/>
    <mergeCell ref="H32:H33"/>
    <mergeCell ref="B26:F27"/>
    <mergeCell ref="G26:G27"/>
    <mergeCell ref="H26:H27"/>
    <mergeCell ref="B28:F29"/>
    <mergeCell ref="G28:G29"/>
    <mergeCell ref="H28:H29"/>
    <mergeCell ref="B22:F23"/>
    <mergeCell ref="G22:G23"/>
    <mergeCell ref="H22:H23"/>
    <mergeCell ref="B24:F25"/>
    <mergeCell ref="G24:G25"/>
    <mergeCell ref="H24:H25"/>
    <mergeCell ref="B18:F19"/>
    <mergeCell ref="G18:G19"/>
    <mergeCell ref="H18:H19"/>
    <mergeCell ref="B20:F21"/>
    <mergeCell ref="G20:G21"/>
    <mergeCell ref="H20:H21"/>
    <mergeCell ref="B14:F15"/>
    <mergeCell ref="G14:G15"/>
    <mergeCell ref="H14:H15"/>
    <mergeCell ref="B16:F17"/>
    <mergeCell ref="G16:G17"/>
    <mergeCell ref="H16:H17"/>
    <mergeCell ref="B10:F11"/>
    <mergeCell ref="G10:G11"/>
    <mergeCell ref="H10:H11"/>
    <mergeCell ref="B12:F13"/>
    <mergeCell ref="G12:G13"/>
    <mergeCell ref="H12:H13"/>
    <mergeCell ref="B3:G4"/>
    <mergeCell ref="B6:F7"/>
    <mergeCell ref="G6:G7"/>
    <mergeCell ref="H6:H7"/>
    <mergeCell ref="B8:F9"/>
    <mergeCell ref="G8:G9"/>
    <mergeCell ref="H8:H9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Auswertung</vt:lpstr>
      <vt:lpstr>Grund-Daten</vt:lpstr>
      <vt:lpstr>Einnahmen &amp; Ausgaben</vt:lpstr>
      <vt:lpstr>Geld und Sachwerte</vt:lpstr>
      <vt:lpstr>Versicherungen</vt:lpstr>
      <vt:lpstr>Verbindlichkeiten</vt:lpstr>
      <vt:lpstr>Datenschutzerklärung</vt:lpstr>
      <vt:lpstr>History</vt:lpstr>
      <vt:lpstr>Auswertung!Druckbereich</vt:lpstr>
      <vt:lpstr>'Einnahmen &amp; Ausgaben'!Druckbereich</vt:lpstr>
      <vt:lpstr>'Geld und Sachwerte'!Druckbereich</vt:lpstr>
      <vt:lpstr>'Grund-Daten'!Druckbereich</vt:lpstr>
      <vt:lpstr>Verbindlichkeiten!Druckbereich</vt:lpstr>
      <vt:lpstr>Versicherungen!Druckbereich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PC-Birgit</cp:lastModifiedBy>
  <cp:revision>1</cp:revision>
  <cp:lastPrinted>2021-06-10T08:52:53Z</cp:lastPrinted>
  <dcterms:created xsi:type="dcterms:W3CDTF">2021-02-04T12:23:18Z</dcterms:created>
  <dcterms:modified xsi:type="dcterms:W3CDTF">2022-04-22T20:01:19Z</dcterms:modified>
  <dc:language>de-AT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