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0" yWindow="0" windowWidth="28800" windowHeight="12435" firstSheet="1" activeTab="1"/>
  </bookViews>
  <sheets>
    <sheet name="Auswertung" sheetId="7" state="hidden" r:id="rId1"/>
    <sheet name="Grund-Daten" sheetId="1" r:id="rId2"/>
    <sheet name="Einnahmen &amp; Ausgaben" sheetId="3" r:id="rId3"/>
    <sheet name="Geld und Sachwerte" sheetId="10" r:id="rId4"/>
    <sheet name="Versicherungen" sheetId="4" r:id="rId5"/>
    <sheet name="Verbindlichkeiten" sheetId="12" r:id="rId6"/>
    <sheet name="Datenschutzerklärung" sheetId="8" state="hidden" r:id="rId7"/>
    <sheet name="History" sheetId="6" state="hidden" r:id="rId8"/>
  </sheets>
  <definedNames>
    <definedName name="_xlnm.Print_Area" localSheetId="0">Auswertung!$A$1:$Y$58</definedName>
    <definedName name="_xlnm.Print_Area" localSheetId="2">'Einnahmen &amp; Ausgaben'!$B$1:$M$54</definedName>
    <definedName name="_xlnm.Print_Area" localSheetId="3">'Geld und Sachwerte'!$C$2:$J$44</definedName>
    <definedName name="_xlnm.Print_Area" localSheetId="1">'Grund-Daten'!$A$1:$N$43</definedName>
    <definedName name="_xlnm.Print_Area" localSheetId="5">Verbindlichkeiten!$A$1:$L$27</definedName>
    <definedName name="_xlnm.Print_Area" localSheetId="4">Versicherungen!$B$2:$Y$55</definedName>
  </definedNames>
  <calcPr calcId="145621"/>
</workbook>
</file>

<file path=xl/calcChain.xml><?xml version="1.0" encoding="utf-8"?>
<calcChain xmlns="http://schemas.openxmlformats.org/spreadsheetml/2006/main">
  <c r="H43" i="7" l="1"/>
  <c r="G43" i="7"/>
  <c r="F43" i="7"/>
  <c r="E43" i="7"/>
  <c r="L41" i="7" l="1"/>
  <c r="K41" i="7"/>
  <c r="J41" i="7"/>
  <c r="I41" i="7"/>
  <c r="H41" i="7"/>
  <c r="G41" i="7"/>
  <c r="F41" i="7"/>
  <c r="E41" i="7"/>
  <c r="L42" i="7"/>
  <c r="L43" i="7"/>
  <c r="K42" i="7"/>
  <c r="J42" i="7"/>
  <c r="I43" i="7"/>
  <c r="I42" i="7"/>
  <c r="H42" i="7"/>
  <c r="G42" i="7"/>
  <c r="F42" i="7"/>
  <c r="K43" i="7"/>
  <c r="J43" i="7"/>
  <c r="H44" i="7"/>
  <c r="L50" i="7"/>
  <c r="K50" i="7"/>
  <c r="J50" i="7"/>
  <c r="I50" i="7"/>
  <c r="H50" i="7"/>
  <c r="G50" i="7"/>
  <c r="F50" i="7"/>
  <c r="E50" i="7"/>
  <c r="L48" i="7"/>
  <c r="K48" i="7"/>
  <c r="J48" i="7"/>
  <c r="I48" i="7"/>
  <c r="H48" i="7"/>
  <c r="G48" i="7"/>
  <c r="F48" i="7"/>
  <c r="E48" i="7"/>
  <c r="L52" i="7"/>
  <c r="K52" i="7"/>
  <c r="J52" i="7"/>
  <c r="I52" i="7"/>
  <c r="H52" i="7"/>
  <c r="G52" i="7"/>
  <c r="F52" i="7"/>
  <c r="E52" i="7"/>
  <c r="L46" i="7"/>
  <c r="K46" i="7"/>
  <c r="J46" i="7"/>
  <c r="I46" i="7"/>
  <c r="H46" i="7"/>
  <c r="G46" i="7"/>
  <c r="F46" i="7"/>
  <c r="L44" i="7"/>
  <c r="K44" i="7"/>
  <c r="J44" i="7"/>
  <c r="I44" i="7"/>
  <c r="G44" i="7"/>
  <c r="F44" i="7"/>
  <c r="Q18" i="7" l="1"/>
  <c r="R18" i="7"/>
  <c r="S18" i="7"/>
  <c r="T18" i="7"/>
  <c r="U18" i="7"/>
  <c r="W18" i="7"/>
  <c r="V18" i="7"/>
  <c r="E42" i="7"/>
  <c r="E44" i="7"/>
  <c r="M44" i="7" s="1"/>
  <c r="E46" i="7"/>
  <c r="C52" i="7"/>
  <c r="C50" i="7"/>
  <c r="P18" i="7" l="1"/>
  <c r="X18" i="7" s="1"/>
  <c r="M52" i="7"/>
  <c r="W15" i="7"/>
  <c r="Q15" i="7"/>
  <c r="R15" i="7"/>
  <c r="S15" i="7"/>
  <c r="T15" i="7"/>
  <c r="U15" i="7"/>
  <c r="V15" i="7"/>
  <c r="Q12" i="7"/>
  <c r="R12" i="7"/>
  <c r="S12" i="7"/>
  <c r="T12" i="7"/>
  <c r="U12" i="7"/>
  <c r="V12" i="7"/>
  <c r="W12" i="7"/>
  <c r="P12" i="7"/>
  <c r="F58" i="7"/>
  <c r="G58" i="7"/>
  <c r="H58" i="7"/>
  <c r="I58" i="7"/>
  <c r="J58" i="7"/>
  <c r="K58" i="7"/>
  <c r="L58" i="7"/>
  <c r="E58" i="7"/>
  <c r="X8" i="7"/>
  <c r="F56" i="7"/>
  <c r="G56" i="7"/>
  <c r="H56" i="7"/>
  <c r="I56" i="7"/>
  <c r="J56" i="7"/>
  <c r="K56" i="7"/>
  <c r="L56" i="7"/>
  <c r="M56" i="7"/>
  <c r="F55" i="7"/>
  <c r="G55" i="7"/>
  <c r="H55" i="7"/>
  <c r="I55" i="7"/>
  <c r="J55" i="7"/>
  <c r="K55" i="7"/>
  <c r="L55" i="7"/>
  <c r="M55" i="7"/>
  <c r="E56" i="7"/>
  <c r="E55" i="7"/>
  <c r="L40" i="7"/>
  <c r="K40" i="7"/>
  <c r="J40" i="7"/>
  <c r="I40" i="7"/>
  <c r="H40" i="7"/>
  <c r="G40" i="7"/>
  <c r="F40" i="7"/>
  <c r="E40" i="7"/>
  <c r="F22" i="7"/>
  <c r="G22" i="7"/>
  <c r="H22" i="7"/>
  <c r="I22" i="7"/>
  <c r="J22" i="7"/>
  <c r="K22" i="7"/>
  <c r="L22" i="7"/>
  <c r="F23" i="7"/>
  <c r="G23" i="7"/>
  <c r="H23" i="7"/>
  <c r="I23" i="7"/>
  <c r="J23" i="7"/>
  <c r="K23" i="7"/>
  <c r="L23" i="7"/>
  <c r="F24" i="7"/>
  <c r="G24" i="7"/>
  <c r="H24" i="7"/>
  <c r="I24" i="7"/>
  <c r="J24" i="7"/>
  <c r="K24" i="7"/>
  <c r="L24" i="7"/>
  <c r="F25" i="7"/>
  <c r="G25" i="7"/>
  <c r="H25" i="7"/>
  <c r="I25" i="7"/>
  <c r="J25" i="7"/>
  <c r="K25" i="7"/>
  <c r="L25" i="7"/>
  <c r="F26" i="7"/>
  <c r="G26" i="7"/>
  <c r="H26" i="7"/>
  <c r="I26" i="7"/>
  <c r="J26" i="7"/>
  <c r="K26" i="7"/>
  <c r="L26" i="7"/>
  <c r="F27" i="7"/>
  <c r="G27" i="7"/>
  <c r="H27" i="7"/>
  <c r="I27" i="7"/>
  <c r="J27" i="7"/>
  <c r="K27" i="7"/>
  <c r="L27" i="7"/>
  <c r="F28" i="7"/>
  <c r="G28" i="7"/>
  <c r="H28" i="7"/>
  <c r="I28" i="7"/>
  <c r="J28" i="7"/>
  <c r="K28" i="7"/>
  <c r="L28" i="7"/>
  <c r="F29" i="7"/>
  <c r="G29" i="7"/>
  <c r="H29" i="7"/>
  <c r="I29" i="7"/>
  <c r="J29" i="7"/>
  <c r="K29" i="7"/>
  <c r="L29" i="7"/>
  <c r="F30" i="7"/>
  <c r="G30" i="7"/>
  <c r="H30" i="7"/>
  <c r="I30" i="7"/>
  <c r="J30" i="7"/>
  <c r="K30" i="7"/>
  <c r="L30" i="7"/>
  <c r="F31" i="7"/>
  <c r="G31" i="7"/>
  <c r="H31" i="7"/>
  <c r="I31" i="7"/>
  <c r="J31" i="7"/>
  <c r="K31" i="7"/>
  <c r="L31" i="7"/>
  <c r="F32" i="7"/>
  <c r="G32" i="7"/>
  <c r="H32" i="7"/>
  <c r="I32" i="7"/>
  <c r="J32" i="7"/>
  <c r="K32" i="7"/>
  <c r="L32" i="7"/>
  <c r="F33" i="7"/>
  <c r="G33" i="7"/>
  <c r="H33" i="7"/>
  <c r="I33" i="7"/>
  <c r="J33" i="7"/>
  <c r="K33" i="7"/>
  <c r="L33" i="7"/>
  <c r="F34" i="7"/>
  <c r="G34" i="7"/>
  <c r="H34" i="7"/>
  <c r="I34" i="7"/>
  <c r="J34" i="7"/>
  <c r="K34" i="7"/>
  <c r="L34" i="7"/>
  <c r="F35" i="7"/>
  <c r="G35" i="7"/>
  <c r="H35" i="7"/>
  <c r="I35" i="7"/>
  <c r="J35" i="7"/>
  <c r="K35" i="7"/>
  <c r="L35" i="7"/>
  <c r="F36" i="7"/>
  <c r="G36" i="7"/>
  <c r="H36" i="7"/>
  <c r="I36" i="7"/>
  <c r="J36" i="7"/>
  <c r="K36" i="7"/>
  <c r="L36" i="7"/>
  <c r="F37" i="7"/>
  <c r="G37" i="7"/>
  <c r="H37" i="7"/>
  <c r="I37" i="7"/>
  <c r="J37" i="7"/>
  <c r="K37" i="7"/>
  <c r="L37" i="7"/>
  <c r="F38" i="7"/>
  <c r="G38" i="7"/>
  <c r="H38" i="7"/>
  <c r="I38" i="7"/>
  <c r="J38" i="7"/>
  <c r="K38" i="7"/>
  <c r="L38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22" i="7"/>
  <c r="G9" i="7"/>
  <c r="H9" i="7"/>
  <c r="I9" i="7"/>
  <c r="J9" i="7"/>
  <c r="K9" i="7"/>
  <c r="L9" i="7"/>
  <c r="G10" i="7"/>
  <c r="H10" i="7"/>
  <c r="I10" i="7"/>
  <c r="J10" i="7"/>
  <c r="K10" i="7"/>
  <c r="L10" i="7"/>
  <c r="G11" i="7"/>
  <c r="H11" i="7"/>
  <c r="I11" i="7"/>
  <c r="J11" i="7"/>
  <c r="K11" i="7"/>
  <c r="L11" i="7"/>
  <c r="G12" i="7"/>
  <c r="H12" i="7"/>
  <c r="I12" i="7"/>
  <c r="J12" i="7"/>
  <c r="K12" i="7"/>
  <c r="L12" i="7"/>
  <c r="G13" i="7"/>
  <c r="H13" i="7"/>
  <c r="I13" i="7"/>
  <c r="J13" i="7"/>
  <c r="K13" i="7"/>
  <c r="L13" i="7"/>
  <c r="G14" i="7"/>
  <c r="H14" i="7"/>
  <c r="I14" i="7"/>
  <c r="J14" i="7"/>
  <c r="K14" i="7"/>
  <c r="L14" i="7"/>
  <c r="G15" i="7"/>
  <c r="H15" i="7"/>
  <c r="I15" i="7"/>
  <c r="J15" i="7"/>
  <c r="K15" i="7"/>
  <c r="L15" i="7"/>
  <c r="G16" i="7"/>
  <c r="H16" i="7"/>
  <c r="I16" i="7"/>
  <c r="J16" i="7"/>
  <c r="K16" i="7"/>
  <c r="L16" i="7"/>
  <c r="G17" i="7"/>
  <c r="H17" i="7"/>
  <c r="I17" i="7"/>
  <c r="J17" i="7"/>
  <c r="K17" i="7"/>
  <c r="L17" i="7"/>
  <c r="G18" i="7"/>
  <c r="H18" i="7"/>
  <c r="I18" i="7"/>
  <c r="J18" i="7"/>
  <c r="K18" i="7"/>
  <c r="L18" i="7"/>
  <c r="G19" i="7"/>
  <c r="H19" i="7"/>
  <c r="I19" i="7"/>
  <c r="J19" i="7"/>
  <c r="K19" i="7"/>
  <c r="L19" i="7"/>
  <c r="G20" i="7"/>
  <c r="H20" i="7"/>
  <c r="I20" i="7"/>
  <c r="J20" i="7"/>
  <c r="K20" i="7"/>
  <c r="L20" i="7"/>
  <c r="F10" i="7"/>
  <c r="F11" i="7"/>
  <c r="F12" i="7"/>
  <c r="F13" i="7"/>
  <c r="F14" i="7"/>
  <c r="F15" i="7"/>
  <c r="F16" i="7"/>
  <c r="F17" i="7"/>
  <c r="F18" i="7"/>
  <c r="F19" i="7"/>
  <c r="F20" i="7"/>
  <c r="F9" i="7"/>
  <c r="E10" i="7"/>
  <c r="E11" i="7"/>
  <c r="E12" i="7"/>
  <c r="E13" i="7"/>
  <c r="E14" i="7"/>
  <c r="E15" i="7"/>
  <c r="E16" i="7"/>
  <c r="E17" i="7"/>
  <c r="E18" i="7"/>
  <c r="E19" i="7"/>
  <c r="E20" i="7"/>
  <c r="E9" i="7"/>
  <c r="Y16" i="4"/>
  <c r="Y17" i="4"/>
  <c r="Y18" i="4"/>
  <c r="Y19" i="4"/>
  <c r="Y20" i="4"/>
  <c r="Y21" i="4"/>
  <c r="Y15" i="4"/>
  <c r="Y14" i="4"/>
  <c r="Y13" i="4"/>
  <c r="Y12" i="4"/>
  <c r="Y11" i="4"/>
  <c r="Y10" i="4"/>
  <c r="R8" i="4"/>
  <c r="S8" i="4"/>
  <c r="T8" i="4"/>
  <c r="U8" i="4"/>
  <c r="V8" i="4"/>
  <c r="W8" i="4"/>
  <c r="X8" i="4"/>
  <c r="Q8" i="4"/>
  <c r="O32" i="4"/>
  <c r="O33" i="4"/>
  <c r="O34" i="4"/>
  <c r="O35" i="4"/>
  <c r="O36" i="4"/>
  <c r="O37" i="4"/>
  <c r="O38" i="4"/>
  <c r="O31" i="4"/>
  <c r="O23" i="4"/>
  <c r="O24" i="4"/>
  <c r="O25" i="4"/>
  <c r="O26" i="4"/>
  <c r="O27" i="4"/>
  <c r="O28" i="4"/>
  <c r="O29" i="4"/>
  <c r="O30" i="4"/>
  <c r="O22" i="4"/>
  <c r="O11" i="4"/>
  <c r="O12" i="4"/>
  <c r="O13" i="4"/>
  <c r="O14" i="4"/>
  <c r="O15" i="4"/>
  <c r="O16" i="4"/>
  <c r="O17" i="4"/>
  <c r="O18" i="4"/>
  <c r="O19" i="4"/>
  <c r="O20" i="4"/>
  <c r="O21" i="4"/>
  <c r="O10" i="4"/>
  <c r="Y38" i="4"/>
  <c r="Y37" i="4"/>
  <c r="Y36" i="4"/>
  <c r="Y35" i="4"/>
  <c r="Y34" i="4"/>
  <c r="Y33" i="4"/>
  <c r="Y32" i="4"/>
  <c r="Y31" i="4"/>
  <c r="Y29" i="4"/>
  <c r="Y27" i="4"/>
  <c r="C48" i="7"/>
  <c r="C46" i="7"/>
  <c r="C15" i="7"/>
  <c r="C16" i="7"/>
  <c r="L39" i="3"/>
  <c r="L40" i="3"/>
  <c r="L41" i="3"/>
  <c r="L42" i="3"/>
  <c r="L14" i="3"/>
  <c r="L20" i="3"/>
  <c r="S21" i="7" l="1"/>
  <c r="W21" i="7"/>
  <c r="T21" i="7"/>
  <c r="V21" i="7"/>
  <c r="R21" i="7"/>
  <c r="Q21" i="7"/>
  <c r="U21" i="7"/>
  <c r="M9" i="7"/>
  <c r="P21" i="7"/>
  <c r="X12" i="7"/>
  <c r="M46" i="7"/>
  <c r="M50" i="7"/>
  <c r="M48" i="7"/>
  <c r="M42" i="7"/>
  <c r="M43" i="7"/>
  <c r="M41" i="7"/>
  <c r="M40" i="7"/>
  <c r="Y23" i="4"/>
  <c r="Y26" i="4"/>
  <c r="Y22" i="4"/>
  <c r="Y30" i="4"/>
  <c r="Y25" i="4"/>
  <c r="L57" i="3"/>
  <c r="L58" i="3"/>
  <c r="L59" i="3"/>
  <c r="L46" i="3"/>
  <c r="L47" i="3"/>
  <c r="L48" i="3"/>
  <c r="L49" i="3"/>
  <c r="L50" i="3"/>
  <c r="L51" i="3"/>
  <c r="L52" i="3"/>
  <c r="L53" i="3"/>
  <c r="L54" i="3"/>
  <c r="L30" i="3"/>
  <c r="L31" i="3"/>
  <c r="L32" i="3"/>
  <c r="L33" i="3"/>
  <c r="L34" i="3"/>
  <c r="L35" i="3"/>
  <c r="L36" i="3"/>
  <c r="L37" i="3"/>
  <c r="L38" i="3"/>
  <c r="L43" i="3"/>
  <c r="L21" i="3"/>
  <c r="L22" i="3"/>
  <c r="L23" i="3"/>
  <c r="L24" i="3"/>
  <c r="L25" i="3"/>
  <c r="L26" i="3"/>
  <c r="L27" i="3"/>
  <c r="M32" i="7"/>
  <c r="M33" i="7"/>
  <c r="M34" i="7"/>
  <c r="M35" i="7"/>
  <c r="M36" i="7"/>
  <c r="M37" i="7"/>
  <c r="M38" i="7"/>
  <c r="M31" i="7"/>
  <c r="C32" i="7"/>
  <c r="C33" i="7"/>
  <c r="C34" i="7"/>
  <c r="C35" i="7"/>
  <c r="C36" i="7"/>
  <c r="C37" i="7"/>
  <c r="C38" i="7"/>
  <c r="C31" i="7"/>
  <c r="M15" i="7"/>
  <c r="M16" i="7"/>
  <c r="M17" i="7"/>
  <c r="M18" i="7"/>
  <c r="M19" i="7"/>
  <c r="M20" i="7"/>
  <c r="C14" i="7"/>
  <c r="C17" i="7"/>
  <c r="C18" i="7"/>
  <c r="C19" i="7"/>
  <c r="C20" i="7"/>
  <c r="E6" i="12"/>
  <c r="F6" i="12"/>
  <c r="G6" i="12"/>
  <c r="H6" i="12"/>
  <c r="I6" i="12"/>
  <c r="J6" i="12"/>
  <c r="K6" i="12"/>
  <c r="D6" i="12"/>
  <c r="P15" i="7"/>
  <c r="X15" i="7" s="1"/>
  <c r="F12" i="3"/>
  <c r="R9" i="7" s="1"/>
  <c r="G12" i="3"/>
  <c r="S9" i="7" s="1"/>
  <c r="H12" i="3"/>
  <c r="T9" i="7" s="1"/>
  <c r="I12" i="3"/>
  <c r="U9" i="7" s="1"/>
  <c r="J12" i="3"/>
  <c r="V9" i="7" s="1"/>
  <c r="K12" i="3"/>
  <c r="W9" i="7" s="1"/>
  <c r="E12" i="3"/>
  <c r="Q9" i="7" s="1"/>
  <c r="D12" i="3"/>
  <c r="P9" i="7" s="1"/>
  <c r="L13" i="3"/>
  <c r="L15" i="3"/>
  <c r="L16" i="3"/>
  <c r="L18" i="3"/>
  <c r="L56" i="3"/>
  <c r="L45" i="3"/>
  <c r="L29" i="3"/>
  <c r="L19" i="3"/>
  <c r="F5" i="7"/>
  <c r="G5" i="7"/>
  <c r="H5" i="7"/>
  <c r="I5" i="7"/>
  <c r="J5" i="7"/>
  <c r="K5" i="7"/>
  <c r="L5" i="7"/>
  <c r="E5" i="7"/>
  <c r="V25" i="7" l="1"/>
  <c r="U25" i="7"/>
  <c r="W25" i="7"/>
  <c r="R25" i="7"/>
  <c r="Q25" i="7"/>
  <c r="S25" i="7"/>
  <c r="T25" i="7"/>
  <c r="X21" i="7"/>
  <c r="P25" i="7"/>
  <c r="X9" i="7"/>
  <c r="Y28" i="4"/>
  <c r="Y24" i="4"/>
  <c r="E7" i="7"/>
  <c r="J7" i="7"/>
  <c r="L7" i="7"/>
  <c r="H7" i="7"/>
  <c r="F7" i="7"/>
  <c r="I7" i="7"/>
  <c r="K7" i="7"/>
  <c r="G7" i="7"/>
  <c r="W8" i="7"/>
  <c r="S8" i="7"/>
  <c r="L12" i="3"/>
  <c r="Q8" i="7"/>
  <c r="P8" i="7"/>
  <c r="U8" i="7"/>
  <c r="V8" i="7"/>
  <c r="R8" i="7"/>
  <c r="T8" i="7"/>
  <c r="C76" i="10"/>
  <c r="C66" i="10"/>
  <c r="C56" i="10"/>
  <c r="C46" i="10"/>
  <c r="C36" i="10"/>
  <c r="C26" i="10"/>
  <c r="C16" i="10"/>
  <c r="C6" i="10"/>
  <c r="M27" i="7"/>
  <c r="M28" i="7"/>
  <c r="M29" i="7"/>
  <c r="M30" i="7"/>
  <c r="C23" i="7"/>
  <c r="C24" i="7"/>
  <c r="C25" i="7"/>
  <c r="C26" i="7"/>
  <c r="C27" i="7"/>
  <c r="C28" i="7"/>
  <c r="C29" i="7"/>
  <c r="C30" i="7"/>
  <c r="C22" i="7"/>
  <c r="C10" i="7"/>
  <c r="C11" i="7"/>
  <c r="C12" i="7"/>
  <c r="C13" i="7"/>
  <c r="C9" i="7"/>
  <c r="X25" i="7" l="1"/>
  <c r="M11" i="7"/>
  <c r="M25" i="7"/>
  <c r="M14" i="7"/>
  <c r="M10" i="7"/>
  <c r="M24" i="7"/>
  <c r="M13" i="7"/>
  <c r="M22" i="7"/>
  <c r="M23" i="7"/>
  <c r="M12" i="7"/>
  <c r="M26" i="7"/>
  <c r="M7" i="7"/>
  <c r="E37" i="4"/>
  <c r="E51" i="4"/>
  <c r="E23" i="4"/>
  <c r="K8" i="3"/>
  <c r="J8" i="3"/>
  <c r="I8" i="3"/>
  <c r="H8" i="3"/>
  <c r="G8" i="3"/>
  <c r="F8" i="3"/>
  <c r="E8" i="3"/>
  <c r="D8" i="3"/>
  <c r="M58" i="7" l="1"/>
</calcChain>
</file>

<file path=xl/sharedStrings.xml><?xml version="1.0" encoding="utf-8"?>
<sst xmlns="http://schemas.openxmlformats.org/spreadsheetml/2006/main" count="407" uniqueCount="192">
  <si>
    <t>Nachname</t>
  </si>
  <si>
    <t>Vorname</t>
  </si>
  <si>
    <t xml:space="preserve">dort wohnhaft seit </t>
  </si>
  <si>
    <t>Geboren am</t>
  </si>
  <si>
    <t>Geburtsort</t>
  </si>
  <si>
    <t>Familienstand</t>
  </si>
  <si>
    <t>Mobilnummer</t>
  </si>
  <si>
    <t>E-Mail privat</t>
  </si>
  <si>
    <t>E-Mail firma (wenn Kommunikation hier gewünscht wird)</t>
  </si>
  <si>
    <t>Sozialvers.Nr.</t>
  </si>
  <si>
    <t>Sozialversicherungsträger</t>
  </si>
  <si>
    <t>Raucher / Nichtraucher</t>
  </si>
  <si>
    <t>Größe</t>
  </si>
  <si>
    <t>Gewicht</t>
  </si>
  <si>
    <t>Hausarzt</t>
  </si>
  <si>
    <t>Relevante Vorerkrankungen</t>
  </si>
  <si>
    <t>Berufsbezeichnung</t>
  </si>
  <si>
    <t>Branche</t>
  </si>
  <si>
    <t>Angestellter / selbstständig/Arbeiter</t>
  </si>
  <si>
    <t>Arbeitgeber</t>
  </si>
  <si>
    <t>beim selben AG seit  / Selbstständig seit</t>
  </si>
  <si>
    <t>Kontoführende Bank (Name und Ort)</t>
  </si>
  <si>
    <t>Iban Lohneingang</t>
  </si>
  <si>
    <t>Einkommen monatlich Lonzettel Durchschnitt letzten 3 Monate</t>
  </si>
  <si>
    <t>Ausweis (PA oder RP) hochladen</t>
  </si>
  <si>
    <t>NR.</t>
  </si>
  <si>
    <t xml:space="preserve">Gültig bis </t>
  </si>
  <si>
    <t>Behörde</t>
  </si>
  <si>
    <t>Aktueller Wohnort Straße</t>
  </si>
  <si>
    <t>Aktueller Wohnort PLZ</t>
  </si>
  <si>
    <t>Aktueller Wohnort Ort</t>
  </si>
  <si>
    <t>Aktuelle Meldeadresse Straße</t>
  </si>
  <si>
    <t>Aktuelle Meldeadresse PLZ</t>
  </si>
  <si>
    <t>Aktuelle Meldeadresse Ort</t>
  </si>
  <si>
    <t>Ausgestellt am</t>
  </si>
  <si>
    <t>aktuelles Guthaben / Rückkaufswert</t>
  </si>
  <si>
    <t>monatliche Besparung</t>
  </si>
  <si>
    <t>aktueller Girokontostand</t>
  </si>
  <si>
    <t>Sparbuch oder Onlinekonto-guthaben</t>
  </si>
  <si>
    <t>Depotguthaben (Fonds-Aktien-odgl)</t>
  </si>
  <si>
    <t>Er-und Ablebensversicherung (Klassik)</t>
  </si>
  <si>
    <t>Fondgebunde oder Fondorientierte Lebensversicherung</t>
  </si>
  <si>
    <t>Bausparvertrag</t>
  </si>
  <si>
    <t>Vertragsnummer</t>
  </si>
  <si>
    <t>Beginn</t>
  </si>
  <si>
    <t>Ablauf</t>
  </si>
  <si>
    <t>Was möchtest du uns dazu mitteilen?</t>
  </si>
  <si>
    <t>Gesellschaft</t>
  </si>
  <si>
    <t>Zahlungsweise</t>
  </si>
  <si>
    <t>VERSICHERUNGEN Firma</t>
  </si>
  <si>
    <t>Versicherungsnehmer</t>
  </si>
  <si>
    <t>Sparte</t>
  </si>
  <si>
    <t>Institut / Notizen</t>
  </si>
  <si>
    <t>Durchschnitt</t>
  </si>
  <si>
    <t>zB: Zahlungsweise</t>
  </si>
  <si>
    <t>Lebensmitteleinkauf</t>
  </si>
  <si>
    <t>Freizeit / Wochenende</t>
  </si>
  <si>
    <t>Kleidung/Schuhe</t>
  </si>
  <si>
    <t>Frisör</t>
  </si>
  <si>
    <t>Vignette</t>
  </si>
  <si>
    <t>Tageszeitung</t>
  </si>
  <si>
    <t>Kindergarten/Schule/ Taschengeld</t>
  </si>
  <si>
    <t>Spenden</t>
  </si>
  <si>
    <t>Kirchensteuer</t>
  </si>
  <si>
    <t>GIS</t>
  </si>
  <si>
    <t>Strom</t>
  </si>
  <si>
    <t>Haushalt</t>
  </si>
  <si>
    <t>Summe:</t>
  </si>
  <si>
    <t>sonstiges</t>
  </si>
  <si>
    <t>monatl.</t>
  </si>
  <si>
    <t>SACH-VERSICHERUNGEN PRIVAT</t>
  </si>
  <si>
    <t>Legende zur Verwendung:</t>
  </si>
  <si>
    <t>PERSONEN-VERSICHERUNGEN PRIVAT</t>
  </si>
  <si>
    <t>Versicherungsnehmer / VP</t>
  </si>
  <si>
    <t>Rauchen</t>
  </si>
  <si>
    <t>Kosmetik/Windeln oder dgl.</t>
  </si>
  <si>
    <t>Tiere/Tierarzt oder dgl.</t>
  </si>
  <si>
    <t>z.B.: Iban</t>
  </si>
  <si>
    <t>z.B.: Depotauszug hochladen, Anteile, Besparung für…WKN oder ISIN</t>
  </si>
  <si>
    <t xml:space="preserve">z.B.:  bisher einbezahlte Prämien </t>
  </si>
  <si>
    <t>History</t>
  </si>
  <si>
    <t>Aktion</t>
  </si>
  <si>
    <t>Name</t>
  </si>
  <si>
    <t>Datum</t>
  </si>
  <si>
    <t xml:space="preserve">Erstellen Liste </t>
  </si>
  <si>
    <t>RR</t>
  </si>
  <si>
    <t>Verfügungen</t>
  </si>
  <si>
    <t>Ausarbeitung: Auswertung, Verbindlichkeiten, Verfügungen, Import pdf´s, 
Nachberarbeitung: Versicherungen,</t>
  </si>
  <si>
    <t>Doppelklick öffnet Dokument zum Ausdruck</t>
  </si>
  <si>
    <t>Auswertung</t>
  </si>
  <si>
    <t>KFZ</t>
  </si>
  <si>
    <t>Rechtsschutz</t>
  </si>
  <si>
    <t>Berufsunfähigkeit</t>
  </si>
  <si>
    <t>Ablebensschutz</t>
  </si>
  <si>
    <t>sonstige</t>
  </si>
  <si>
    <t>Rücklagen</t>
  </si>
  <si>
    <t>Sparen</t>
  </si>
  <si>
    <t>Verbindlichkeiten</t>
  </si>
  <si>
    <t>Girokonto</t>
  </si>
  <si>
    <t>Bausparer</t>
  </si>
  <si>
    <t>Unfallversicherung</t>
  </si>
  <si>
    <t>Krankenversicherung</t>
  </si>
  <si>
    <t>Risiko</t>
  </si>
  <si>
    <t>Private Kranken</t>
  </si>
  <si>
    <t>KFZ Versicherung</t>
  </si>
  <si>
    <t>KFZ Rechtsschutz</t>
  </si>
  <si>
    <t xml:space="preserve">sonstige </t>
  </si>
  <si>
    <t>Betriebshaft</t>
  </si>
  <si>
    <t>Betriebsunterbrechung</t>
  </si>
  <si>
    <t xml:space="preserve">Gebäude </t>
  </si>
  <si>
    <t xml:space="preserve">Labger </t>
  </si>
  <si>
    <t>Personeversicherung</t>
  </si>
  <si>
    <t>Sachversicherungen</t>
  </si>
  <si>
    <t>Tanken</t>
  </si>
  <si>
    <t>Hobby</t>
  </si>
  <si>
    <t>Garage</t>
  </si>
  <si>
    <t>30
Wohnen</t>
  </si>
  <si>
    <t>10
Absicherung</t>
  </si>
  <si>
    <t>30
Rücklagen</t>
  </si>
  <si>
    <t>30
Leben</t>
  </si>
  <si>
    <t>Profistrategie</t>
  </si>
  <si>
    <t>Name:</t>
  </si>
  <si>
    <t>Gehalt</t>
  </si>
  <si>
    <t>Familien Bonus plus</t>
  </si>
  <si>
    <t>sonstige Einkünfte</t>
  </si>
  <si>
    <t>Einahmen</t>
  </si>
  <si>
    <t>Internet</t>
  </si>
  <si>
    <t>Heizung + Betriebskosten</t>
  </si>
  <si>
    <t>KFZ Reperaturen/Reifen…</t>
  </si>
  <si>
    <t>Miete od. Kreditrate</t>
  </si>
  <si>
    <t>ÖAMTC/ARBÖ Beiträge</t>
  </si>
  <si>
    <t>aktueller Saldo</t>
  </si>
  <si>
    <t>aktuelle Rate</t>
  </si>
  <si>
    <t>Ende</t>
  </si>
  <si>
    <t>Verbindlichkeit(en)</t>
  </si>
  <si>
    <t>Verbindlichkeiten und Kredite</t>
  </si>
  <si>
    <t>Gläubiger (Bank,…)</t>
  </si>
  <si>
    <t>Versicherungen</t>
  </si>
  <si>
    <t>Firmenversicherungen</t>
  </si>
  <si>
    <t>Einkommen &amp; Ausgaben</t>
  </si>
  <si>
    <t>Verbindlichkeit 1</t>
  </si>
  <si>
    <t>Verbindlichkeit 2</t>
  </si>
  <si>
    <t>Verbindlichkeit 3</t>
  </si>
  <si>
    <t>sonstige Geld oder Sachwerte</t>
  </si>
  <si>
    <t xml:space="preserve">Geldwerte/Sachwerte </t>
  </si>
  <si>
    <t>Einnahmen</t>
  </si>
  <si>
    <t>Haushalt gesamt</t>
  </si>
  <si>
    <t>Familienbeihilfe</t>
  </si>
  <si>
    <t>Saisonkarten</t>
  </si>
  <si>
    <t>Gemeinde bei Häusern</t>
  </si>
  <si>
    <t>Eigenheim</t>
  </si>
  <si>
    <t>Kindergeld Bezug</t>
  </si>
  <si>
    <t>L</t>
  </si>
  <si>
    <t>R</t>
  </si>
  <si>
    <t>W</t>
  </si>
  <si>
    <t>Art (Wohnbau, Leasing, …)</t>
  </si>
  <si>
    <t>Terlefon</t>
  </si>
  <si>
    <t>WEITER</t>
  </si>
  <si>
    <t xml:space="preserve">Versicherungsbeiträge </t>
  </si>
  <si>
    <t>Beginn Datum</t>
  </si>
  <si>
    <t xml:space="preserve">Versicherungsnehmer </t>
  </si>
  <si>
    <t>Polizzennummer / Nr. des Depots odgl.</t>
  </si>
  <si>
    <t>Rate Verb.</t>
  </si>
  <si>
    <t>Geld und Sachwerte</t>
  </si>
  <si>
    <t>Summe Ausgaben</t>
  </si>
  <si>
    <t>Beginn
(optional)</t>
  </si>
  <si>
    <t>Ablauf
(optional)</t>
  </si>
  <si>
    <t>Balance:</t>
  </si>
  <si>
    <t>Person 1</t>
  </si>
  <si>
    <t>Person 2</t>
  </si>
  <si>
    <t>Person 3</t>
  </si>
  <si>
    <t>Person 4</t>
  </si>
  <si>
    <t>Person 5</t>
  </si>
  <si>
    <t>Person 6</t>
  </si>
  <si>
    <t>Person 7</t>
  </si>
  <si>
    <t>Person 8</t>
  </si>
  <si>
    <t>Depot/monatl.</t>
  </si>
  <si>
    <t>Guthaben</t>
  </si>
  <si>
    <t>Personen</t>
  </si>
  <si>
    <t>Kundenstammblatt Grunddaten</t>
  </si>
  <si>
    <t>Kontakt:</t>
  </si>
  <si>
    <t>info@zukunftsschneider.at</t>
  </si>
  <si>
    <t>www.zukunftsschneiderei.at</t>
  </si>
  <si>
    <r>
      <t xml:space="preserve">Institut </t>
    </r>
    <r>
      <rPr>
        <sz val="11"/>
        <color theme="1"/>
        <rFont val="Arial"/>
        <family val="2"/>
      </rPr>
      <t>(Bank /Vers.)</t>
    </r>
  </si>
  <si>
    <r>
      <rPr>
        <b/>
        <u/>
        <sz val="16"/>
        <color theme="1"/>
        <rFont val="Arial"/>
        <family val="2"/>
      </rPr>
      <t>Anleitung:</t>
    </r>
    <r>
      <rPr>
        <sz val="16"/>
        <color theme="1"/>
        <rFont val="Arial"/>
        <family val="2"/>
      </rPr>
      <t xml:space="preserve"> Links sind die Versicherungsdaten auszufüllen und rechts sind die Beträge den Personen zuzuordnen</t>
    </r>
  </si>
  <si>
    <r>
      <rPr>
        <b/>
        <sz val="16"/>
        <color theme="1"/>
        <rFont val="Arial"/>
        <family val="2"/>
      </rPr>
      <t>aktuelle Prämie</t>
    </r>
    <r>
      <rPr>
        <sz val="16"/>
        <color theme="1"/>
        <rFont val="Arial"/>
        <family val="2"/>
      </rPr>
      <t xml:space="preserve"> lt. letzter Kontoabbuchung</t>
    </r>
  </si>
  <si>
    <r>
      <rPr>
        <u/>
        <sz val="16"/>
        <color theme="1"/>
        <rFont val="Arial"/>
        <family val="2"/>
      </rPr>
      <t xml:space="preserve">
Hier sind  Versicherungen einzutragen wie:</t>
    </r>
    <r>
      <rPr>
        <sz val="16"/>
        <color theme="1"/>
        <rFont val="Arial"/>
        <family val="2"/>
      </rPr>
      <t xml:space="preserve">
-Unfallversicherungen
-Krankenversicherungen
-Berufsunfähigkeit
-Ablebensschutz
-und alle die in irgendeiner Form </t>
    </r>
    <r>
      <rPr>
        <b/>
        <sz val="16"/>
        <color theme="1"/>
        <rFont val="Arial"/>
        <family val="2"/>
      </rPr>
      <t>Personen</t>
    </r>
    <r>
      <rPr>
        <sz val="16"/>
        <color theme="1"/>
        <rFont val="Arial"/>
        <family val="2"/>
      </rPr>
      <t xml:space="preserve"> versichern</t>
    </r>
  </si>
  <si>
    <r>
      <t xml:space="preserve">Versicherungen eintragen wie:
</t>
    </r>
    <r>
      <rPr>
        <sz val="16"/>
        <color theme="1"/>
        <rFont val="Arial"/>
        <family val="2"/>
      </rPr>
      <t xml:space="preserve">-KFZ Versicherungen
-Rechtsschutz
-Haushalt (Wohnungsinhalt)
-EH (Gebäude)
-und alle die in irgend einer Form </t>
    </r>
    <r>
      <rPr>
        <b/>
        <sz val="16"/>
        <color theme="1"/>
        <rFont val="Arial"/>
        <family val="2"/>
      </rPr>
      <t>Sachen</t>
    </r>
    <r>
      <rPr>
        <sz val="16"/>
        <color theme="1"/>
        <rFont val="Arial"/>
        <family val="2"/>
      </rPr>
      <t xml:space="preserve"> versichern</t>
    </r>
  </si>
  <si>
    <r>
      <rPr>
        <b/>
        <sz val="16"/>
        <color theme="1"/>
        <rFont val="Arial"/>
        <family val="2"/>
      </rPr>
      <t>Sparte</t>
    </r>
    <r>
      <rPr>
        <sz val="16"/>
        <color theme="1"/>
        <rFont val="Arial"/>
        <family val="2"/>
      </rPr>
      <t xml:space="preserve"> </t>
    </r>
  </si>
  <si>
    <r>
      <rPr>
        <b/>
        <sz val="16"/>
        <color theme="1"/>
        <rFont val="Arial"/>
        <family val="2"/>
      </rPr>
      <t>aktuelle Prämie</t>
    </r>
    <r>
      <rPr>
        <sz val="16"/>
        <color theme="1"/>
        <rFont val="Arial"/>
        <family val="2"/>
      </rPr>
      <t xml:space="preserve"> lt. letzte Kontoabbuchung</t>
    </r>
  </si>
  <si>
    <r>
      <t xml:space="preserve">
Hier sind Versicherungen einzutragen wie:
</t>
    </r>
    <r>
      <rPr>
        <sz val="16"/>
        <color theme="1"/>
        <rFont val="Arial"/>
        <family val="2"/>
      </rPr>
      <t xml:space="preserve">- Betriebshaftpflicht
- Rechtsschutz
- Betriebsunterbrechung
-KFZ
- Gebäude
- Lager
</t>
    </r>
  </si>
  <si>
    <t>Polizzen Nr.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</si>
</sst>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€&quot;\ #,##0.00"/>
  </numFmts>
  <fonts count="35" x14ac:knownFonts="1">
    <font>
      <sz val="11"/>
      <color theme="1"/>
      <name val="Calibri"/>
      <family val="2"/>
      <scheme val="minor"/>
    </font>
    <font>
      <sz val="16"/>
      <color theme="1"/>
      <name val="Algerian"/>
      <family val="5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color theme="1"/>
      <name val="Arial"/>
      <family val="2"/>
    </font>
    <font>
      <sz val="16"/>
      <color theme="1"/>
      <name val="Arial"/>
      <family val="2"/>
    </font>
    <font>
      <u/>
      <sz val="20"/>
      <color theme="10"/>
      <name val="Arial"/>
      <family val="2"/>
    </font>
    <font>
      <sz val="20"/>
      <color theme="1"/>
      <name val="Arial"/>
      <family val="2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u/>
      <sz val="18"/>
      <color theme="10"/>
      <name val="Calibri"/>
      <family val="2"/>
      <scheme val="minor"/>
    </font>
    <font>
      <sz val="18"/>
      <color theme="1"/>
      <name val="Arial"/>
      <family val="2"/>
    </font>
    <font>
      <sz val="16"/>
      <name val="Arial"/>
      <family val="2"/>
    </font>
    <font>
      <u/>
      <sz val="20"/>
      <color theme="10"/>
      <name val="Calibri"/>
      <family val="2"/>
      <scheme val="minor"/>
    </font>
    <font>
      <b/>
      <sz val="28"/>
      <color theme="1"/>
      <name val="Arial"/>
      <family val="2"/>
    </font>
    <font>
      <b/>
      <sz val="18"/>
      <color theme="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u/>
      <sz val="24"/>
      <color theme="10"/>
      <name val="Arial"/>
      <family val="2"/>
    </font>
    <font>
      <sz val="36"/>
      <color theme="1"/>
      <name val="Arial"/>
      <family val="2"/>
    </font>
    <font>
      <b/>
      <u/>
      <sz val="16"/>
      <color theme="1"/>
      <name val="Arial"/>
      <family val="2"/>
    </font>
    <font>
      <u/>
      <sz val="16"/>
      <color theme="1"/>
      <name val="Arial"/>
      <family val="2"/>
    </font>
    <font>
      <b/>
      <sz val="14"/>
      <color theme="1"/>
      <name val="Arial"/>
      <family val="2"/>
    </font>
    <font>
      <u/>
      <sz val="22"/>
      <color theme="10"/>
      <name val="Arial"/>
      <family val="2"/>
    </font>
    <font>
      <b/>
      <sz val="24"/>
      <color theme="1"/>
      <name val="Arial"/>
      <family val="2"/>
    </font>
    <font>
      <u/>
      <sz val="11"/>
      <name val="Calibri"/>
      <family val="2"/>
      <scheme val="minor"/>
    </font>
    <font>
      <u/>
      <sz val="11"/>
      <name val="Arial"/>
      <family val="2"/>
    </font>
    <font>
      <b/>
      <sz val="22"/>
      <color theme="1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DFED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7FB5B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24854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BFD87"/>
        <bgColor indexed="64"/>
      </patternFill>
    </fill>
  </fills>
  <borders count="8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0" fontId="6" fillId="0" borderId="0"/>
  </cellStyleXfs>
  <cellXfs count="556">
    <xf numFmtId="0" fontId="0" fillId="0" borderId="0" xfId="0"/>
    <xf numFmtId="0" fontId="0" fillId="0" borderId="0" xfId="0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0" fontId="3" fillId="0" borderId="0" xfId="0" quotePrefix="1" applyNumberFormat="1" applyFont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2" borderId="3" xfId="0" applyFont="1" applyFill="1" applyBorder="1" applyAlignment="1" applyProtection="1">
      <alignment vertical="center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17" xfId="0" applyFont="1" applyBorder="1" applyAlignment="1" applyProtection="1">
      <alignment horizontal="center" vertical="center"/>
      <protection locked="0"/>
    </xf>
    <xf numFmtId="0" fontId="7" fillId="0" borderId="20" xfId="0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0" borderId="21" xfId="0" applyFont="1" applyBorder="1" applyAlignment="1" applyProtection="1">
      <alignment horizontal="center" vertical="center"/>
      <protection locked="0"/>
    </xf>
    <xf numFmtId="14" fontId="7" fillId="0" borderId="19" xfId="0" applyNumberFormat="1" applyFont="1" applyBorder="1" applyAlignment="1" applyProtection="1">
      <alignment horizontal="center" vertical="center"/>
      <protection locked="0"/>
    </xf>
    <xf numFmtId="14" fontId="7" fillId="0" borderId="21" xfId="0" applyNumberFormat="1" applyFont="1" applyBorder="1" applyAlignment="1" applyProtection="1">
      <alignment horizontal="center" vertical="center"/>
      <protection locked="0"/>
    </xf>
    <xf numFmtId="0" fontId="7" fillId="2" borderId="11" xfId="0" applyFont="1" applyFill="1" applyBorder="1" applyAlignment="1" applyProtection="1">
      <alignment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58" xfId="0" applyFont="1" applyBorder="1" applyAlignment="1" applyProtection="1">
      <alignment horizontal="center" vertical="center"/>
      <protection locked="0"/>
    </xf>
    <xf numFmtId="0" fontId="7" fillId="0" borderId="59" xfId="0" applyFont="1" applyBorder="1" applyAlignment="1" applyProtection="1">
      <alignment horizontal="center" vertical="center"/>
      <protection locked="0"/>
    </xf>
    <xf numFmtId="0" fontId="7" fillId="3" borderId="12" xfId="0" applyFont="1" applyFill="1" applyBorder="1" applyAlignment="1" applyProtection="1">
      <alignment vertical="center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56" xfId="0" applyFont="1" applyBorder="1" applyAlignment="1" applyProtection="1">
      <alignment horizontal="center" vertical="center"/>
      <protection locked="0"/>
    </xf>
    <xf numFmtId="0" fontId="7" fillId="0" borderId="57" xfId="0" applyFont="1" applyBorder="1" applyAlignment="1" applyProtection="1">
      <alignment horizontal="center" vertical="center"/>
      <protection locked="0"/>
    </xf>
    <xf numFmtId="0" fontId="7" fillId="3" borderId="3" xfId="0" applyFont="1" applyFill="1" applyBorder="1" applyAlignment="1" applyProtection="1">
      <alignment vertical="center"/>
    </xf>
    <xf numFmtId="0" fontId="7" fillId="3" borderId="9" xfId="0" applyFont="1" applyFill="1" applyBorder="1" applyAlignment="1" applyProtection="1">
      <alignment vertical="center"/>
    </xf>
    <xf numFmtId="0" fontId="7" fillId="0" borderId="6" xfId="0" applyFont="1" applyBorder="1" applyAlignment="1" applyProtection="1">
      <alignment horizontal="center" vertical="center"/>
      <protection locked="0"/>
    </xf>
    <xf numFmtId="0" fontId="7" fillId="5" borderId="10" xfId="0" applyFont="1" applyFill="1" applyBorder="1" applyAlignment="1" applyProtection="1">
      <alignment vertical="center"/>
    </xf>
    <xf numFmtId="0" fontId="7" fillId="0" borderId="5" xfId="0" applyFont="1" applyBorder="1" applyAlignment="1" applyProtection="1">
      <alignment horizontal="center" vertical="center"/>
      <protection locked="0"/>
    </xf>
    <xf numFmtId="0" fontId="7" fillId="5" borderId="3" xfId="0" applyFont="1" applyFill="1" applyBorder="1" applyAlignment="1" applyProtection="1">
      <alignment vertical="center"/>
    </xf>
    <xf numFmtId="0" fontId="7" fillId="5" borderId="9" xfId="0" applyFont="1" applyFill="1" applyBorder="1" applyAlignment="1" applyProtection="1">
      <alignment vertical="center"/>
    </xf>
    <xf numFmtId="164" fontId="7" fillId="0" borderId="58" xfId="0" applyNumberFormat="1" applyFont="1" applyBorder="1" applyAlignment="1" applyProtection="1">
      <alignment horizontal="center" vertical="center"/>
      <protection locked="0"/>
    </xf>
    <xf numFmtId="164" fontId="7" fillId="0" borderId="59" xfId="0" applyNumberFormat="1" applyFont="1" applyBorder="1" applyAlignment="1" applyProtection="1">
      <alignment horizontal="center" vertical="center"/>
      <protection locked="0"/>
    </xf>
    <xf numFmtId="0" fontId="7" fillId="4" borderId="10" xfId="0" applyFont="1" applyFill="1" applyBorder="1" applyAlignment="1" applyProtection="1">
      <alignment vertical="center"/>
    </xf>
    <xf numFmtId="0" fontId="7" fillId="4" borderId="3" xfId="0" applyFont="1" applyFill="1" applyBorder="1" applyAlignment="1" applyProtection="1">
      <alignment vertical="center"/>
    </xf>
    <xf numFmtId="0" fontId="11" fillId="15" borderId="1" xfId="0" applyFont="1" applyFill="1" applyBorder="1" applyAlignment="1" applyProtection="1">
      <alignment horizontal="center" vertical="center"/>
    </xf>
    <xf numFmtId="0" fontId="11" fillId="15" borderId="23" xfId="0" applyFont="1" applyFill="1" applyBorder="1" applyAlignment="1" applyProtection="1">
      <alignment horizontal="center" vertical="center"/>
    </xf>
    <xf numFmtId="0" fontId="11" fillId="2" borderId="1" xfId="0" applyFont="1" applyFill="1" applyBorder="1" applyAlignment="1" applyProtection="1">
      <alignment horizontal="center" vertical="center"/>
      <protection locked="0"/>
    </xf>
    <xf numFmtId="0" fontId="11" fillId="13" borderId="1" xfId="0" applyFont="1" applyFill="1" applyBorder="1" applyAlignment="1" applyProtection="1">
      <alignment horizontal="center" vertical="center"/>
      <protection locked="0"/>
    </xf>
    <xf numFmtId="0" fontId="7" fillId="2" borderId="31" xfId="0" applyFont="1" applyFill="1" applyBorder="1" applyAlignment="1" applyProtection="1">
      <alignment horizontal="center" vertical="center"/>
      <protection locked="0"/>
    </xf>
    <xf numFmtId="0" fontId="7" fillId="2" borderId="35" xfId="0" applyFont="1" applyFill="1" applyBorder="1" applyAlignment="1" applyProtection="1">
      <alignment horizontal="center" vertical="center"/>
      <protection locked="0"/>
    </xf>
    <xf numFmtId="0" fontId="8" fillId="2" borderId="32" xfId="0" applyFont="1" applyFill="1" applyBorder="1" applyAlignment="1" applyProtection="1">
      <alignment horizontal="center" vertical="center"/>
      <protection locked="0"/>
    </xf>
    <xf numFmtId="0" fontId="8" fillId="2" borderId="35" xfId="0" applyFont="1" applyFill="1" applyBorder="1" applyAlignment="1" applyProtection="1">
      <alignment horizontal="center" vertical="center"/>
      <protection locked="0"/>
    </xf>
    <xf numFmtId="0" fontId="8" fillId="0" borderId="76" xfId="0" applyFont="1" applyFill="1" applyBorder="1" applyAlignment="1" applyProtection="1">
      <alignment horizontal="center" vertical="center"/>
      <protection locked="0"/>
    </xf>
    <xf numFmtId="164" fontId="8" fillId="0" borderId="28" xfId="0" applyNumberFormat="1" applyFont="1" applyFill="1" applyBorder="1" applyAlignment="1" applyProtection="1">
      <alignment horizontal="center" vertical="center"/>
      <protection locked="0"/>
    </xf>
    <xf numFmtId="0" fontId="12" fillId="0" borderId="28" xfId="0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8" fillId="9" borderId="73" xfId="0" applyFont="1" applyFill="1" applyBorder="1" applyAlignment="1" applyProtection="1">
      <alignment horizontal="center" vertical="center"/>
      <protection locked="0"/>
    </xf>
    <xf numFmtId="164" fontId="8" fillId="9" borderId="25" xfId="0" applyNumberFormat="1" applyFont="1" applyFill="1" applyBorder="1" applyAlignment="1" applyProtection="1">
      <alignment horizontal="center" vertical="center"/>
    </xf>
    <xf numFmtId="164" fontId="8" fillId="21" borderId="25" xfId="0" applyNumberFormat="1" applyFont="1" applyFill="1" applyBorder="1" applyAlignment="1" applyProtection="1">
      <alignment horizontal="center" vertical="center"/>
    </xf>
    <xf numFmtId="0" fontId="12" fillId="9" borderId="66" xfId="0" applyFont="1" applyFill="1" applyBorder="1" applyAlignment="1" applyProtection="1">
      <alignment horizontal="center" vertical="center" wrapText="1"/>
      <protection locked="0"/>
    </xf>
    <xf numFmtId="0" fontId="8" fillId="9" borderId="36" xfId="0" applyFont="1" applyFill="1" applyBorder="1" applyAlignment="1" applyProtection="1">
      <alignment horizontal="center" vertical="center"/>
      <protection locked="0"/>
    </xf>
    <xf numFmtId="164" fontId="8" fillId="9" borderId="63" xfId="0" applyNumberFormat="1" applyFont="1" applyFill="1" applyBorder="1" applyAlignment="1" applyProtection="1">
      <alignment horizontal="center" vertical="center"/>
      <protection locked="0"/>
    </xf>
    <xf numFmtId="164" fontId="8" fillId="9" borderId="29" xfId="0" applyNumberFormat="1" applyFont="1" applyFill="1" applyBorder="1" applyAlignment="1" applyProtection="1">
      <alignment horizontal="center" vertical="center"/>
      <protection locked="0"/>
    </xf>
    <xf numFmtId="0" fontId="12" fillId="9" borderId="30" xfId="0" applyFont="1" applyFill="1" applyBorder="1" applyAlignment="1" applyProtection="1">
      <alignment horizontal="center" vertical="center" wrapText="1"/>
      <protection locked="0"/>
    </xf>
    <xf numFmtId="0" fontId="8" fillId="9" borderId="77" xfId="0" applyFont="1" applyFill="1" applyBorder="1" applyAlignment="1" applyProtection="1">
      <alignment horizontal="center" vertical="center"/>
      <protection locked="0"/>
    </xf>
    <xf numFmtId="164" fontId="8" fillId="9" borderId="32" xfId="0" applyNumberFormat="1" applyFont="1" applyFill="1" applyBorder="1" applyAlignment="1" applyProtection="1">
      <alignment horizontal="center" vertical="center"/>
      <protection locked="0"/>
    </xf>
    <xf numFmtId="164" fontId="8" fillId="9" borderId="37" xfId="0" applyNumberFormat="1" applyFont="1" applyFill="1" applyBorder="1" applyAlignment="1" applyProtection="1">
      <alignment horizontal="center" vertical="center"/>
      <protection locked="0"/>
    </xf>
    <xf numFmtId="164" fontId="8" fillId="21" borderId="1" xfId="0" applyNumberFormat="1" applyFont="1" applyFill="1" applyBorder="1" applyAlignment="1" applyProtection="1">
      <alignment horizontal="center" vertical="center"/>
    </xf>
    <xf numFmtId="0" fontId="12" fillId="9" borderId="16" xfId="0" applyFont="1" applyFill="1" applyBorder="1" applyAlignment="1" applyProtection="1">
      <alignment horizontal="center" vertical="center" wrapText="1"/>
      <protection locked="0"/>
    </xf>
    <xf numFmtId="164" fontId="8" fillId="0" borderId="0" xfId="0" applyNumberFormat="1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Border="1" applyAlignment="1" applyProtection="1">
      <alignment horizontal="center" vertical="center"/>
      <protection locked="0"/>
    </xf>
    <xf numFmtId="0" fontId="8" fillId="5" borderId="40" xfId="0" applyFont="1" applyFill="1" applyBorder="1" applyAlignment="1" applyProtection="1">
      <alignment horizontal="center" vertical="center"/>
      <protection locked="0"/>
    </xf>
    <xf numFmtId="164" fontId="8" fillId="5" borderId="25" xfId="0" applyNumberFormat="1" applyFont="1" applyFill="1" applyBorder="1" applyAlignment="1" applyProtection="1">
      <alignment horizontal="center" vertical="center"/>
      <protection locked="0"/>
    </xf>
    <xf numFmtId="164" fontId="8" fillId="5" borderId="73" xfId="0" applyNumberFormat="1" applyFont="1" applyFill="1" applyBorder="1" applyAlignment="1" applyProtection="1">
      <alignment horizontal="center" vertical="center"/>
      <protection locked="0"/>
    </xf>
    <xf numFmtId="164" fontId="8" fillId="14" borderId="25" xfId="0" applyNumberFormat="1" applyFont="1" applyFill="1" applyBorder="1" applyAlignment="1" applyProtection="1">
      <alignment horizontal="center" vertical="center"/>
    </xf>
    <xf numFmtId="0" fontId="12" fillId="5" borderId="66" xfId="0" applyFont="1" applyFill="1" applyBorder="1" applyAlignment="1" applyProtection="1">
      <alignment horizontal="center" vertical="center" wrapText="1"/>
      <protection locked="0"/>
    </xf>
    <xf numFmtId="0" fontId="8" fillId="5" borderId="74" xfId="0" applyFont="1" applyFill="1" applyBorder="1" applyAlignment="1" applyProtection="1">
      <alignment horizontal="center" vertical="center"/>
      <protection locked="0"/>
    </xf>
    <xf numFmtId="164" fontId="8" fillId="5" borderId="26" xfId="0" applyNumberFormat="1" applyFont="1" applyFill="1" applyBorder="1" applyAlignment="1" applyProtection="1">
      <alignment horizontal="center" vertical="center"/>
      <protection locked="0"/>
    </xf>
    <xf numFmtId="164" fontId="8" fillId="5" borderId="36" xfId="0" applyNumberFormat="1" applyFont="1" applyFill="1" applyBorder="1" applyAlignment="1" applyProtection="1">
      <alignment horizontal="center" vertical="center"/>
      <protection locked="0"/>
    </xf>
    <xf numFmtId="0" fontId="12" fillId="5" borderId="38" xfId="0" applyFont="1" applyFill="1" applyBorder="1" applyAlignment="1" applyProtection="1">
      <alignment horizontal="center" vertical="center" wrapText="1"/>
      <protection locked="0"/>
    </xf>
    <xf numFmtId="0" fontId="8" fillId="5" borderId="75" xfId="0" applyFont="1" applyFill="1" applyBorder="1" applyAlignment="1" applyProtection="1">
      <alignment horizontal="center" vertical="center"/>
      <protection locked="0"/>
    </xf>
    <xf numFmtId="164" fontId="8" fillId="5" borderId="27" xfId="0" applyNumberFormat="1" applyFont="1" applyFill="1" applyBorder="1" applyAlignment="1" applyProtection="1">
      <alignment horizontal="center" vertical="center"/>
      <protection locked="0"/>
    </xf>
    <xf numFmtId="164" fontId="8" fillId="5" borderId="77" xfId="0" applyNumberFormat="1" applyFont="1" applyFill="1" applyBorder="1" applyAlignment="1" applyProtection="1">
      <alignment horizontal="center" vertical="center"/>
      <protection locked="0"/>
    </xf>
    <xf numFmtId="164" fontId="8" fillId="14" borderId="1" xfId="0" applyNumberFormat="1" applyFont="1" applyFill="1" applyBorder="1" applyAlignment="1" applyProtection="1">
      <alignment horizontal="center" vertical="center"/>
    </xf>
    <xf numFmtId="0" fontId="12" fillId="5" borderId="39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8" fillId="3" borderId="53" xfId="0" applyFont="1" applyFill="1" applyBorder="1" applyAlignment="1" applyProtection="1">
      <alignment horizontal="center" vertical="center"/>
      <protection locked="0"/>
    </xf>
    <xf numFmtId="164" fontId="8" fillId="3" borderId="25" xfId="0" applyNumberFormat="1" applyFont="1" applyFill="1" applyBorder="1" applyAlignment="1" applyProtection="1">
      <alignment horizontal="center" vertical="center"/>
      <protection locked="0"/>
    </xf>
    <xf numFmtId="164" fontId="8" fillId="3" borderId="73" xfId="0" applyNumberFormat="1" applyFont="1" applyFill="1" applyBorder="1" applyAlignment="1" applyProtection="1">
      <alignment horizontal="center" vertical="center"/>
      <protection locked="0"/>
    </xf>
    <xf numFmtId="164" fontId="8" fillId="10" borderId="25" xfId="0" applyNumberFormat="1" applyFont="1" applyFill="1" applyBorder="1" applyAlignment="1" applyProtection="1">
      <alignment horizontal="center" vertical="center"/>
    </xf>
    <xf numFmtId="0" fontId="12" fillId="3" borderId="66" xfId="0" applyFont="1" applyFill="1" applyBorder="1" applyAlignment="1" applyProtection="1">
      <alignment horizontal="center" vertical="center" wrapText="1"/>
      <protection locked="0"/>
    </xf>
    <xf numFmtId="0" fontId="8" fillId="3" borderId="3" xfId="0" applyFont="1" applyFill="1" applyBorder="1" applyAlignment="1" applyProtection="1">
      <alignment horizontal="center" vertical="center"/>
      <protection locked="0"/>
    </xf>
    <xf numFmtId="164" fontId="8" fillId="3" borderId="26" xfId="0" applyNumberFormat="1" applyFont="1" applyFill="1" applyBorder="1" applyAlignment="1" applyProtection="1">
      <alignment horizontal="center" vertical="center"/>
      <protection locked="0"/>
    </xf>
    <xf numFmtId="164" fontId="8" fillId="3" borderId="36" xfId="0" applyNumberFormat="1" applyFont="1" applyFill="1" applyBorder="1" applyAlignment="1" applyProtection="1">
      <alignment horizontal="center" vertical="center"/>
      <protection locked="0"/>
    </xf>
    <xf numFmtId="0" fontId="12" fillId="3" borderId="38" xfId="0" applyFont="1" applyFill="1" applyBorder="1" applyAlignment="1" applyProtection="1">
      <alignment horizontal="center" vertical="center" wrapText="1"/>
      <protection locked="0"/>
    </xf>
    <xf numFmtId="0" fontId="7" fillId="3" borderId="3" xfId="0" applyFont="1" applyFill="1" applyBorder="1" applyAlignment="1" applyProtection="1">
      <alignment horizontal="center" vertical="center"/>
      <protection locked="0"/>
    </xf>
    <xf numFmtId="0" fontId="8" fillId="3" borderId="9" xfId="0" applyFont="1" applyFill="1" applyBorder="1" applyAlignment="1" applyProtection="1">
      <alignment horizontal="center" vertical="center"/>
      <protection locked="0"/>
    </xf>
    <xf numFmtId="164" fontId="8" fillId="3" borderId="79" xfId="0" applyNumberFormat="1" applyFont="1" applyFill="1" applyBorder="1" applyAlignment="1" applyProtection="1">
      <alignment horizontal="center" vertical="center"/>
      <protection locked="0"/>
    </xf>
    <xf numFmtId="164" fontId="8" fillId="3" borderId="80" xfId="0" applyNumberFormat="1" applyFont="1" applyFill="1" applyBorder="1" applyAlignment="1" applyProtection="1">
      <alignment horizontal="center" vertical="center"/>
      <protection locked="0"/>
    </xf>
    <xf numFmtId="0" fontId="12" fillId="3" borderId="81" xfId="0" applyFont="1" applyFill="1" applyBorder="1" applyAlignment="1" applyProtection="1">
      <alignment horizontal="center" vertical="center" wrapText="1"/>
      <protection locked="0"/>
    </xf>
    <xf numFmtId="0" fontId="8" fillId="3" borderId="54" xfId="0" applyFont="1" applyFill="1" applyBorder="1" applyAlignment="1" applyProtection="1">
      <alignment horizontal="center" vertical="center"/>
      <protection locked="0"/>
    </xf>
    <xf numFmtId="164" fontId="8" fillId="3" borderId="27" xfId="0" applyNumberFormat="1" applyFont="1" applyFill="1" applyBorder="1" applyAlignment="1" applyProtection="1">
      <alignment horizontal="center" vertical="center"/>
      <protection locked="0"/>
    </xf>
    <xf numFmtId="164" fontId="8" fillId="3" borderId="77" xfId="0" applyNumberFormat="1" applyFont="1" applyFill="1" applyBorder="1" applyAlignment="1" applyProtection="1">
      <alignment horizontal="center" vertical="center"/>
      <protection locked="0"/>
    </xf>
    <xf numFmtId="164" fontId="8" fillId="10" borderId="1" xfId="0" applyNumberFormat="1" applyFont="1" applyFill="1" applyBorder="1" applyAlignment="1" applyProtection="1">
      <alignment horizontal="center" vertical="center"/>
    </xf>
    <xf numFmtId="0" fontId="12" fillId="3" borderId="39" xfId="0" applyFont="1" applyFill="1" applyBorder="1" applyAlignment="1" applyProtection="1">
      <alignment horizontal="center" vertical="center" wrapText="1"/>
      <protection locked="0"/>
    </xf>
    <xf numFmtId="0" fontId="8" fillId="2" borderId="40" xfId="0" applyFont="1" applyFill="1" applyBorder="1" applyAlignment="1" applyProtection="1">
      <alignment horizontal="center" vertical="center"/>
      <protection locked="0"/>
    </xf>
    <xf numFmtId="164" fontId="8" fillId="2" borderId="25" xfId="0" applyNumberFormat="1" applyFont="1" applyFill="1" applyBorder="1" applyAlignment="1" applyProtection="1">
      <alignment horizontal="center" vertical="center"/>
      <protection locked="0"/>
    </xf>
    <xf numFmtId="164" fontId="8" fillId="2" borderId="73" xfId="0" applyNumberFormat="1" applyFont="1" applyFill="1" applyBorder="1" applyAlignment="1" applyProtection="1">
      <alignment horizontal="center" vertical="center"/>
      <protection locked="0"/>
    </xf>
    <xf numFmtId="164" fontId="8" fillId="11" borderId="25" xfId="0" applyNumberFormat="1" applyFont="1" applyFill="1" applyBorder="1" applyAlignment="1" applyProtection="1">
      <alignment horizontal="center" vertical="center"/>
    </xf>
    <xf numFmtId="0" fontId="12" fillId="2" borderId="66" xfId="0" applyFont="1" applyFill="1" applyBorder="1" applyAlignment="1" applyProtection="1">
      <alignment horizontal="center" vertical="center" wrapText="1"/>
      <protection locked="0"/>
    </xf>
    <xf numFmtId="0" fontId="8" fillId="2" borderId="74" xfId="0" applyFont="1" applyFill="1" applyBorder="1" applyAlignment="1" applyProtection="1">
      <alignment horizontal="center" vertical="center"/>
      <protection locked="0"/>
    </xf>
    <xf numFmtId="164" fontId="8" fillId="2" borderId="26" xfId="0" applyNumberFormat="1" applyFont="1" applyFill="1" applyBorder="1" applyAlignment="1" applyProtection="1">
      <alignment horizontal="center" vertical="center"/>
      <protection locked="0"/>
    </xf>
    <xf numFmtId="164" fontId="8" fillId="2" borderId="36" xfId="0" applyNumberFormat="1" applyFont="1" applyFill="1" applyBorder="1" applyAlignment="1" applyProtection="1">
      <alignment horizontal="center" vertical="center"/>
      <protection locked="0"/>
    </xf>
    <xf numFmtId="0" fontId="12" fillId="2" borderId="38" xfId="0" applyFont="1" applyFill="1" applyBorder="1" applyAlignment="1" applyProtection="1">
      <alignment horizontal="center" vertical="center" wrapText="1"/>
      <protection locked="0"/>
    </xf>
    <xf numFmtId="0" fontId="8" fillId="2" borderId="75" xfId="0" applyFont="1" applyFill="1" applyBorder="1" applyAlignment="1" applyProtection="1">
      <alignment horizontal="center" vertical="center"/>
      <protection locked="0"/>
    </xf>
    <xf numFmtId="164" fontId="8" fillId="2" borderId="27" xfId="0" applyNumberFormat="1" applyFont="1" applyFill="1" applyBorder="1" applyAlignment="1" applyProtection="1">
      <alignment horizontal="center" vertical="center"/>
      <protection locked="0"/>
    </xf>
    <xf numFmtId="164" fontId="8" fillId="2" borderId="77" xfId="0" applyNumberFormat="1" applyFont="1" applyFill="1" applyBorder="1" applyAlignment="1" applyProtection="1">
      <alignment horizontal="center" vertical="center"/>
      <protection locked="0"/>
    </xf>
    <xf numFmtId="164" fontId="8" fillId="11" borderId="1" xfId="0" applyNumberFormat="1" applyFont="1" applyFill="1" applyBorder="1" applyAlignment="1" applyProtection="1">
      <alignment horizontal="center" vertical="center"/>
    </xf>
    <xf numFmtId="0" fontId="12" fillId="2" borderId="39" xfId="0" applyFont="1" applyFill="1" applyBorder="1" applyAlignment="1" applyProtection="1">
      <alignment horizontal="center" vertical="center" wrapText="1"/>
      <protection locked="0"/>
    </xf>
    <xf numFmtId="0" fontId="8" fillId="6" borderId="40" xfId="0" applyFont="1" applyFill="1" applyBorder="1" applyAlignment="1" applyProtection="1">
      <alignment horizontal="center" vertical="center"/>
      <protection locked="0"/>
    </xf>
    <xf numFmtId="164" fontId="8" fillId="6" borderId="25" xfId="0" applyNumberFormat="1" applyFont="1" applyFill="1" applyBorder="1" applyAlignment="1" applyProtection="1">
      <alignment horizontal="center" vertical="center"/>
      <protection locked="0"/>
    </xf>
    <xf numFmtId="164" fontId="8" fillId="6" borderId="73" xfId="0" applyNumberFormat="1" applyFont="1" applyFill="1" applyBorder="1" applyAlignment="1" applyProtection="1">
      <alignment horizontal="center" vertical="center"/>
      <protection locked="0"/>
    </xf>
    <xf numFmtId="164" fontId="8" fillId="16" borderId="25" xfId="0" applyNumberFormat="1" applyFont="1" applyFill="1" applyBorder="1" applyAlignment="1" applyProtection="1">
      <alignment horizontal="center" vertical="center"/>
    </xf>
    <xf numFmtId="0" fontId="12" fillId="6" borderId="66" xfId="0" applyFont="1" applyFill="1" applyBorder="1" applyAlignment="1" applyProtection="1">
      <alignment horizontal="center" vertical="center"/>
      <protection locked="0"/>
    </xf>
    <xf numFmtId="0" fontId="8" fillId="6" borderId="74" xfId="0" applyFont="1" applyFill="1" applyBorder="1" applyAlignment="1" applyProtection="1">
      <alignment horizontal="center" vertical="center"/>
      <protection locked="0"/>
    </xf>
    <xf numFmtId="164" fontId="8" fillId="6" borderId="26" xfId="0" applyNumberFormat="1" applyFont="1" applyFill="1" applyBorder="1" applyAlignment="1" applyProtection="1">
      <alignment horizontal="center" vertical="center"/>
      <protection locked="0"/>
    </xf>
    <xf numFmtId="164" fontId="8" fillId="6" borderId="36" xfId="0" applyNumberFormat="1" applyFont="1" applyFill="1" applyBorder="1" applyAlignment="1" applyProtection="1">
      <alignment horizontal="center" vertical="center"/>
      <protection locked="0"/>
    </xf>
    <xf numFmtId="0" fontId="12" fillId="6" borderId="38" xfId="0" applyFont="1" applyFill="1" applyBorder="1" applyAlignment="1" applyProtection="1">
      <alignment horizontal="center" vertical="center"/>
      <protection locked="0"/>
    </xf>
    <xf numFmtId="0" fontId="13" fillId="6" borderId="74" xfId="0" applyFont="1" applyFill="1" applyBorder="1" applyAlignment="1" applyProtection="1">
      <alignment horizontal="center" vertical="center"/>
      <protection locked="0"/>
    </xf>
    <xf numFmtId="0" fontId="13" fillId="6" borderId="75" xfId="0" applyFont="1" applyFill="1" applyBorder="1" applyAlignment="1" applyProtection="1">
      <alignment horizontal="center" vertical="center"/>
      <protection locked="0"/>
    </xf>
    <xf numFmtId="164" fontId="8" fillId="6" borderId="27" xfId="0" applyNumberFormat="1" applyFont="1" applyFill="1" applyBorder="1" applyAlignment="1" applyProtection="1">
      <alignment horizontal="center" vertical="center"/>
      <protection locked="0"/>
    </xf>
    <xf numFmtId="164" fontId="8" fillId="16" borderId="1" xfId="0" applyNumberFormat="1" applyFont="1" applyFill="1" applyBorder="1" applyAlignment="1" applyProtection="1">
      <alignment horizontal="center" vertical="center"/>
    </xf>
    <xf numFmtId="0" fontId="12" fillId="6" borderId="39" xfId="0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vertical="center" wrapText="1"/>
      <protection locked="0"/>
    </xf>
    <xf numFmtId="0" fontId="10" fillId="7" borderId="34" xfId="0" applyFont="1" applyFill="1" applyBorder="1" applyAlignment="1" applyProtection="1">
      <alignment vertical="center" wrapText="1"/>
      <protection locked="0"/>
    </xf>
    <xf numFmtId="0" fontId="10" fillId="7" borderId="0" xfId="0" applyFont="1" applyFill="1" applyBorder="1" applyAlignment="1" applyProtection="1">
      <alignment vertical="center" wrapText="1"/>
      <protection locked="0"/>
    </xf>
    <xf numFmtId="0" fontId="11" fillId="15" borderId="32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4" fillId="0" borderId="0" xfId="1" applyFont="1" applyFill="1" applyBorder="1" applyAlignment="1" applyProtection="1">
      <alignment horizontal="center" vertical="center"/>
      <protection locked="0"/>
    </xf>
    <xf numFmtId="0" fontId="14" fillId="0" borderId="0" xfId="1" applyFont="1" applyFill="1" applyBorder="1" applyAlignment="1" applyProtection="1">
      <alignment vertical="center"/>
      <protection locked="0"/>
    </xf>
    <xf numFmtId="0" fontId="8" fillId="7" borderId="28" xfId="0" applyFont="1" applyFill="1" applyBorder="1" applyAlignment="1" applyProtection="1">
      <alignment vertical="center" wrapText="1"/>
      <protection locked="0"/>
    </xf>
    <xf numFmtId="0" fontId="8" fillId="7" borderId="14" xfId="0" applyFont="1" applyFill="1" applyBorder="1" applyAlignment="1" applyProtection="1">
      <alignment vertical="center" wrapText="1"/>
      <protection locked="0"/>
    </xf>
    <xf numFmtId="0" fontId="13" fillId="5" borderId="85" xfId="0" applyFont="1" applyFill="1" applyBorder="1" applyAlignment="1" applyProtection="1">
      <alignment horizontal="center" vertical="center"/>
      <protection locked="0"/>
    </xf>
    <xf numFmtId="0" fontId="7" fillId="5" borderId="42" xfId="0" applyFont="1" applyFill="1" applyBorder="1" applyAlignment="1" applyProtection="1">
      <alignment horizontal="center" vertical="center"/>
      <protection locked="0"/>
    </xf>
    <xf numFmtId="164" fontId="7" fillId="5" borderId="42" xfId="0" applyNumberFormat="1" applyFont="1" applyFill="1" applyBorder="1" applyAlignment="1" applyProtection="1">
      <alignment horizontal="center" vertical="center"/>
      <protection locked="0"/>
    </xf>
    <xf numFmtId="14" fontId="7" fillId="5" borderId="42" xfId="0" applyNumberFormat="1" applyFont="1" applyFill="1" applyBorder="1" applyAlignment="1" applyProtection="1">
      <alignment horizontal="center" vertical="center"/>
      <protection locked="0"/>
    </xf>
    <xf numFmtId="0" fontId="22" fillId="6" borderId="43" xfId="0" applyFont="1" applyFill="1" applyBorder="1" applyAlignment="1" applyProtection="1">
      <alignment horizontal="center" vertical="center" wrapText="1"/>
      <protection locked="0"/>
    </xf>
    <xf numFmtId="0" fontId="8" fillId="7" borderId="15" xfId="0" applyFont="1" applyFill="1" applyBorder="1" applyAlignment="1" applyProtection="1">
      <alignment vertical="center" wrapText="1"/>
      <protection locked="0"/>
    </xf>
    <xf numFmtId="0" fontId="8" fillId="7" borderId="37" xfId="0" applyFont="1" applyFill="1" applyBorder="1" applyAlignment="1" applyProtection="1">
      <alignment vertical="center" wrapText="1"/>
      <protection locked="0"/>
    </xf>
    <xf numFmtId="0" fontId="8" fillId="7" borderId="16" xfId="0" applyFont="1" applyFill="1" applyBorder="1" applyAlignment="1" applyProtection="1">
      <alignment vertical="center" wrapText="1"/>
      <protection locked="0"/>
    </xf>
    <xf numFmtId="0" fontId="13" fillId="4" borderId="44" xfId="0" applyFont="1" applyFill="1" applyBorder="1" applyAlignment="1" applyProtection="1">
      <alignment horizontal="center" vertical="center"/>
      <protection locked="0"/>
    </xf>
    <xf numFmtId="0" fontId="7" fillId="4" borderId="8" xfId="0" applyFont="1" applyFill="1" applyBorder="1" applyAlignment="1" applyProtection="1">
      <alignment horizontal="center" vertical="center"/>
      <protection locked="0"/>
    </xf>
    <xf numFmtId="164" fontId="7" fillId="4" borderId="8" xfId="0" applyNumberFormat="1" applyFont="1" applyFill="1" applyBorder="1" applyAlignment="1" applyProtection="1">
      <alignment horizontal="center" vertical="center"/>
      <protection locked="0"/>
    </xf>
    <xf numFmtId="14" fontId="7" fillId="4" borderId="8" xfId="0" applyNumberFormat="1" applyFont="1" applyFill="1" applyBorder="1" applyAlignment="1" applyProtection="1">
      <alignment horizontal="center" vertical="center"/>
      <protection locked="0"/>
    </xf>
    <xf numFmtId="0" fontId="23" fillId="4" borderId="52" xfId="0" applyFont="1" applyFill="1" applyBorder="1" applyAlignment="1" applyProtection="1">
      <alignment horizontal="center" vertical="center" wrapText="1"/>
      <protection locked="0"/>
    </xf>
    <xf numFmtId="0" fontId="13" fillId="3" borderId="44" xfId="0" applyFont="1" applyFill="1" applyBorder="1" applyAlignment="1" applyProtection="1">
      <alignment horizontal="center" vertical="center"/>
      <protection locked="0"/>
    </xf>
    <xf numFmtId="0" fontId="7" fillId="3" borderId="8" xfId="0" applyFont="1" applyFill="1" applyBorder="1" applyAlignment="1" applyProtection="1">
      <alignment horizontal="center" vertical="center"/>
      <protection locked="0"/>
    </xf>
    <xf numFmtId="164" fontId="7" fillId="3" borderId="8" xfId="0" applyNumberFormat="1" applyFont="1" applyFill="1" applyBorder="1" applyAlignment="1" applyProtection="1">
      <alignment horizontal="center" vertical="center"/>
      <protection locked="0"/>
    </xf>
    <xf numFmtId="14" fontId="7" fillId="3" borderId="8" xfId="0" applyNumberFormat="1" applyFont="1" applyFill="1" applyBorder="1" applyAlignment="1" applyProtection="1">
      <alignment horizontal="center" vertical="center"/>
      <protection locked="0"/>
    </xf>
    <xf numFmtId="0" fontId="22" fillId="3" borderId="52" xfId="0" applyFont="1" applyFill="1" applyBorder="1" applyAlignment="1" applyProtection="1">
      <alignment horizontal="center" vertical="center" wrapText="1"/>
      <protection locked="0"/>
    </xf>
    <xf numFmtId="0" fontId="13" fillId="2" borderId="44" xfId="0" applyFont="1" applyFill="1" applyBorder="1" applyAlignment="1" applyProtection="1">
      <alignment horizontal="center" vertical="center"/>
      <protection locked="0"/>
    </xf>
    <xf numFmtId="0" fontId="7" fillId="2" borderId="8" xfId="0" applyFont="1" applyFill="1" applyBorder="1" applyAlignment="1" applyProtection="1">
      <alignment horizontal="center" vertical="center"/>
      <protection locked="0"/>
    </xf>
    <xf numFmtId="164" fontId="7" fillId="2" borderId="8" xfId="0" applyNumberFormat="1" applyFont="1" applyFill="1" applyBorder="1" applyAlignment="1" applyProtection="1">
      <alignment horizontal="center" vertical="center"/>
      <protection locked="0"/>
    </xf>
    <xf numFmtId="14" fontId="7" fillId="2" borderId="8" xfId="0" applyNumberFormat="1" applyFont="1" applyFill="1" applyBorder="1" applyAlignment="1" applyProtection="1">
      <alignment horizontal="center" vertical="center"/>
      <protection locked="0"/>
    </xf>
    <xf numFmtId="0" fontId="22" fillId="2" borderId="52" xfId="0" applyFont="1" applyFill="1" applyBorder="1" applyAlignment="1" applyProtection="1">
      <alignment horizontal="center" vertical="center" wrapText="1"/>
      <protection locked="0"/>
    </xf>
    <xf numFmtId="0" fontId="13" fillId="6" borderId="44" xfId="0" applyFont="1" applyFill="1" applyBorder="1" applyAlignment="1" applyProtection="1">
      <alignment horizontal="center" vertical="center"/>
      <protection locked="0"/>
    </xf>
    <xf numFmtId="0" fontId="24" fillId="6" borderId="8" xfId="0" applyFont="1" applyFill="1" applyBorder="1" applyAlignment="1" applyProtection="1">
      <alignment horizontal="center" vertical="center"/>
      <protection locked="0"/>
    </xf>
    <xf numFmtId="164" fontId="24" fillId="6" borderId="8" xfId="0" applyNumberFormat="1" applyFont="1" applyFill="1" applyBorder="1" applyAlignment="1" applyProtection="1">
      <alignment horizontal="center" vertical="center"/>
      <protection locked="0"/>
    </xf>
    <xf numFmtId="14" fontId="24" fillId="6" borderId="8" xfId="0" applyNumberFormat="1" applyFont="1" applyFill="1" applyBorder="1" applyAlignment="1" applyProtection="1">
      <alignment horizontal="center" vertical="center"/>
      <protection locked="0"/>
    </xf>
    <xf numFmtId="0" fontId="22" fillId="6" borderId="52" xfId="0" applyFont="1" applyFill="1" applyBorder="1" applyAlignment="1" applyProtection="1">
      <alignment horizontal="center" vertical="center" wrapText="1"/>
      <protection locked="0"/>
    </xf>
    <xf numFmtId="0" fontId="13" fillId="8" borderId="44" xfId="0" applyFont="1" applyFill="1" applyBorder="1" applyAlignment="1" applyProtection="1">
      <alignment horizontal="center" vertical="center"/>
      <protection locked="0"/>
    </xf>
    <xf numFmtId="0" fontId="24" fillId="8" borderId="8" xfId="0" applyFont="1" applyFill="1" applyBorder="1" applyAlignment="1" applyProtection="1">
      <alignment horizontal="center" vertical="center"/>
      <protection locked="0"/>
    </xf>
    <xf numFmtId="164" fontId="24" fillId="8" borderId="8" xfId="0" applyNumberFormat="1" applyFont="1" applyFill="1" applyBorder="1" applyAlignment="1" applyProtection="1">
      <alignment horizontal="center" vertical="center"/>
      <protection locked="0"/>
    </xf>
    <xf numFmtId="14" fontId="24" fillId="8" borderId="8" xfId="0" applyNumberFormat="1" applyFont="1" applyFill="1" applyBorder="1" applyAlignment="1" applyProtection="1">
      <alignment horizontal="center" vertical="center"/>
      <protection locked="0"/>
    </xf>
    <xf numFmtId="0" fontId="22" fillId="8" borderId="52" xfId="0" applyFont="1" applyFill="1" applyBorder="1" applyAlignment="1" applyProtection="1">
      <alignment horizontal="center" vertical="center" wrapText="1"/>
      <protection locked="0"/>
    </xf>
    <xf numFmtId="0" fontId="7" fillId="0" borderId="46" xfId="0" applyFont="1" applyBorder="1" applyAlignment="1" applyProtection="1">
      <alignment horizontal="center" vertical="center"/>
      <protection locked="0"/>
    </xf>
    <xf numFmtId="0" fontId="7" fillId="0" borderId="47" xfId="0" applyFont="1" applyBorder="1" applyAlignment="1" applyProtection="1">
      <alignment horizontal="center" vertical="center"/>
      <protection locked="0"/>
    </xf>
    <xf numFmtId="164" fontId="7" fillId="0" borderId="47" xfId="0" applyNumberFormat="1" applyFont="1" applyBorder="1" applyAlignment="1" applyProtection="1">
      <alignment horizontal="center" vertical="center"/>
      <protection locked="0"/>
    </xf>
    <xf numFmtId="0" fontId="7" fillId="0" borderId="48" xfId="0" applyFont="1" applyBorder="1" applyAlignment="1" applyProtection="1">
      <alignment horizontal="center" vertical="center" wrapText="1"/>
      <protection locked="0"/>
    </xf>
    <xf numFmtId="0" fontId="13" fillId="5" borderId="8" xfId="0" applyFont="1" applyFill="1" applyBorder="1" applyAlignment="1" applyProtection="1">
      <alignment horizontal="center" vertical="center"/>
      <protection locked="0"/>
    </xf>
    <xf numFmtId="0" fontId="7" fillId="5" borderId="2" xfId="0" applyFont="1" applyFill="1" applyBorder="1" applyAlignment="1" applyProtection="1">
      <alignment horizontal="center" vertical="center"/>
      <protection locked="0"/>
    </xf>
    <xf numFmtId="164" fontId="7" fillId="5" borderId="2" xfId="0" applyNumberFormat="1" applyFont="1" applyFill="1" applyBorder="1" applyAlignment="1" applyProtection="1">
      <alignment horizontal="center" vertical="center"/>
      <protection locked="0"/>
    </xf>
    <xf numFmtId="14" fontId="7" fillId="5" borderId="2" xfId="0" applyNumberFormat="1" applyFont="1" applyFill="1" applyBorder="1" applyAlignment="1" applyProtection="1">
      <alignment horizontal="center" vertical="center"/>
      <protection locked="0"/>
    </xf>
    <xf numFmtId="0" fontId="22" fillId="6" borderId="2" xfId="0" applyFont="1" applyFill="1" applyBorder="1" applyAlignment="1" applyProtection="1">
      <alignment horizontal="center" vertical="center" wrapText="1"/>
      <protection locked="0"/>
    </xf>
    <xf numFmtId="0" fontId="13" fillId="4" borderId="2" xfId="0" applyFont="1" applyFill="1" applyBorder="1" applyAlignment="1" applyProtection="1">
      <alignment horizontal="center" vertical="center"/>
      <protection locked="0"/>
    </xf>
    <xf numFmtId="0" fontId="23" fillId="4" borderId="8" xfId="0" applyFont="1" applyFill="1" applyBorder="1" applyAlignment="1" applyProtection="1">
      <alignment horizontal="center" vertical="center" wrapText="1"/>
      <protection locked="0"/>
    </xf>
    <xf numFmtId="0" fontId="13" fillId="3" borderId="2" xfId="0" applyFont="1" applyFill="1" applyBorder="1" applyAlignment="1" applyProtection="1">
      <alignment horizontal="center" vertical="center"/>
      <protection locked="0"/>
    </xf>
    <xf numFmtId="0" fontId="22" fillId="3" borderId="8" xfId="0" applyFont="1" applyFill="1" applyBorder="1" applyAlignment="1" applyProtection="1">
      <alignment horizontal="center" vertical="center" wrapText="1"/>
      <protection locked="0"/>
    </xf>
    <xf numFmtId="0" fontId="13" fillId="2" borderId="2" xfId="0" applyFont="1" applyFill="1" applyBorder="1" applyAlignment="1" applyProtection="1">
      <alignment horizontal="center" vertical="center"/>
      <protection locked="0"/>
    </xf>
    <xf numFmtId="0" fontId="22" fillId="2" borderId="8" xfId="0" applyFont="1" applyFill="1" applyBorder="1" applyAlignment="1" applyProtection="1">
      <alignment horizontal="center" vertical="center" wrapText="1"/>
      <protection locked="0"/>
    </xf>
    <xf numFmtId="0" fontId="13" fillId="6" borderId="2" xfId="0" applyFont="1" applyFill="1" applyBorder="1" applyAlignment="1" applyProtection="1">
      <alignment horizontal="center" vertical="center"/>
      <protection locked="0"/>
    </xf>
    <xf numFmtId="0" fontId="22" fillId="6" borderId="8" xfId="0" applyFont="1" applyFill="1" applyBorder="1" applyAlignment="1" applyProtection="1">
      <alignment horizontal="center" vertical="center" wrapText="1"/>
      <protection locked="0"/>
    </xf>
    <xf numFmtId="0" fontId="13" fillId="8" borderId="2" xfId="0" applyFont="1" applyFill="1" applyBorder="1" applyAlignment="1" applyProtection="1">
      <alignment horizontal="center" vertical="center"/>
      <protection locked="0"/>
    </xf>
    <xf numFmtId="0" fontId="22" fillId="8" borderId="8" xfId="0" applyFont="1" applyFill="1" applyBorder="1" applyAlignment="1" applyProtection="1">
      <alignment horizontal="center" vertical="center" wrapText="1"/>
      <protection locked="0"/>
    </xf>
    <xf numFmtId="164" fontId="7" fillId="0" borderId="2" xfId="0" applyNumberFormat="1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 wrapText="1"/>
      <protection locked="0"/>
    </xf>
    <xf numFmtId="0" fontId="18" fillId="0" borderId="0" xfId="0" applyFont="1" applyFill="1" applyBorder="1" applyAlignment="1" applyProtection="1">
      <alignment vertical="center" wrapText="1"/>
      <protection locked="0"/>
    </xf>
    <xf numFmtId="0" fontId="8" fillId="0" borderId="0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Border="1" applyAlignment="1" applyProtection="1">
      <alignment vertical="center" wrapText="1"/>
      <protection locked="0"/>
    </xf>
    <xf numFmtId="0" fontId="8" fillId="14" borderId="42" xfId="0" applyFont="1" applyFill="1" applyBorder="1" applyAlignment="1" applyProtection="1">
      <alignment horizontal="center" vertical="center"/>
      <protection locked="0"/>
    </xf>
    <xf numFmtId="0" fontId="8" fillId="14" borderId="53" xfId="0" applyFont="1" applyFill="1" applyBorder="1" applyAlignment="1" applyProtection="1">
      <alignment horizontal="center" vertical="center"/>
      <protection locked="0"/>
    </xf>
    <xf numFmtId="0" fontId="8" fillId="14" borderId="43" xfId="0" applyFont="1" applyFill="1" applyBorder="1" applyAlignment="1" applyProtection="1">
      <alignment horizontal="center" vertical="center"/>
      <protection locked="0"/>
    </xf>
    <xf numFmtId="0" fontId="8" fillId="0" borderId="0" xfId="0" applyNumberFormat="1" applyFont="1" applyAlignment="1" applyProtection="1">
      <alignment horizontal="center" vertical="center"/>
      <protection locked="0"/>
    </xf>
    <xf numFmtId="0" fontId="13" fillId="7" borderId="1" xfId="0" applyNumberFormat="1" applyFont="1" applyFill="1" applyBorder="1" applyAlignment="1" applyProtection="1">
      <alignment horizontal="center" vertical="center"/>
    </xf>
    <xf numFmtId="0" fontId="13" fillId="7" borderId="22" xfId="0" applyNumberFormat="1" applyFont="1" applyFill="1" applyBorder="1" applyAlignment="1" applyProtection="1">
      <alignment horizontal="center" vertical="center"/>
    </xf>
    <xf numFmtId="0" fontId="13" fillId="7" borderId="1" xfId="0" applyNumberFormat="1" applyFont="1" applyFill="1" applyBorder="1" applyAlignment="1" applyProtection="1">
      <alignment vertical="center" wrapText="1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8" fillId="5" borderId="34" xfId="0" applyFont="1" applyFill="1" applyBorder="1" applyAlignment="1" applyProtection="1">
      <alignment horizontal="center" vertical="center"/>
      <protection locked="0"/>
    </xf>
    <xf numFmtId="0" fontId="8" fillId="5" borderId="0" xfId="0" applyFont="1" applyFill="1" applyBorder="1" applyAlignment="1" applyProtection="1">
      <alignment horizontal="center" vertical="center"/>
      <protection locked="0"/>
    </xf>
    <xf numFmtId="0" fontId="8" fillId="5" borderId="33" xfId="0" applyFont="1" applyFill="1" applyBorder="1" applyAlignment="1" applyProtection="1">
      <alignment horizontal="center" vertical="center"/>
      <protection locked="0"/>
    </xf>
    <xf numFmtId="0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NumberFormat="1" applyFont="1" applyBorder="1" applyAlignment="1" applyProtection="1">
      <alignment horizontal="center" vertical="center" wrapText="1"/>
      <protection locked="0"/>
    </xf>
    <xf numFmtId="0" fontId="13" fillId="3" borderId="2" xfId="0" applyNumberFormat="1" applyFont="1" applyFill="1" applyBorder="1" applyAlignment="1" applyProtection="1">
      <alignment horizontal="center" vertical="center"/>
    </xf>
    <xf numFmtId="164" fontId="8" fillId="3" borderId="2" xfId="0" applyNumberFormat="1" applyFont="1" applyFill="1" applyBorder="1" applyAlignment="1" applyProtection="1">
      <alignment horizontal="center" vertical="center"/>
      <protection locked="0"/>
    </xf>
    <xf numFmtId="164" fontId="8" fillId="3" borderId="2" xfId="0" applyNumberFormat="1" applyFont="1" applyFill="1" applyBorder="1" applyAlignment="1" applyProtection="1">
      <alignment horizontal="center" vertical="center" wrapText="1"/>
      <protection locked="0"/>
    </xf>
    <xf numFmtId="164" fontId="8" fillId="3" borderId="2" xfId="0" applyNumberFormat="1" applyFont="1" applyFill="1" applyBorder="1" applyAlignment="1" applyProtection="1">
      <alignment horizontal="center" vertical="center"/>
    </xf>
    <xf numFmtId="0" fontId="16" fillId="0" borderId="44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164" fontId="16" fillId="0" borderId="2" xfId="0" applyNumberFormat="1" applyFont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14" fontId="16" fillId="0" borderId="45" xfId="0" applyNumberFormat="1" applyFont="1" applyBorder="1" applyAlignment="1" applyProtection="1">
      <alignment horizontal="center" vertical="center"/>
      <protection locked="0"/>
    </xf>
    <xf numFmtId="0" fontId="8" fillId="5" borderId="0" xfId="0" applyFont="1" applyFill="1" applyBorder="1" applyAlignment="1" applyProtection="1">
      <alignment vertical="center" wrapText="1"/>
      <protection locked="0"/>
    </xf>
    <xf numFmtId="0" fontId="8" fillId="0" borderId="2" xfId="0" applyFont="1" applyBorder="1" applyAlignment="1" applyProtection="1">
      <alignment horizontal="center" vertical="center"/>
      <protection locked="0"/>
    </xf>
    <xf numFmtId="0" fontId="13" fillId="3" borderId="6" xfId="0" applyNumberFormat="1" applyFont="1" applyFill="1" applyBorder="1" applyAlignment="1" applyProtection="1">
      <alignment horizontal="center" vertical="center"/>
    </xf>
    <xf numFmtId="164" fontId="8" fillId="3" borderId="7" xfId="0" applyNumberFormat="1" applyFont="1" applyFill="1" applyBorder="1" applyAlignment="1" applyProtection="1">
      <alignment horizontal="center" vertical="center"/>
      <protection locked="0"/>
    </xf>
    <xf numFmtId="164" fontId="8" fillId="3" borderId="7" xfId="0" applyNumberFormat="1" applyFont="1" applyFill="1" applyBorder="1" applyAlignment="1" applyProtection="1">
      <alignment horizontal="center" vertical="center" wrapText="1"/>
      <protection locked="0"/>
    </xf>
    <xf numFmtId="164" fontId="8" fillId="3" borderId="7" xfId="0" applyNumberFormat="1" applyFont="1" applyFill="1" applyBorder="1" applyAlignment="1" applyProtection="1">
      <alignment horizontal="center" vertical="center"/>
    </xf>
    <xf numFmtId="0" fontId="16" fillId="0" borderId="46" xfId="0" applyFont="1" applyBorder="1" applyAlignment="1" applyProtection="1">
      <alignment horizontal="center" vertical="center"/>
      <protection locked="0"/>
    </xf>
    <xf numFmtId="0" fontId="16" fillId="0" borderId="47" xfId="0" applyFont="1" applyBorder="1" applyAlignment="1" applyProtection="1">
      <alignment horizontal="center" vertical="center"/>
      <protection locked="0"/>
    </xf>
    <xf numFmtId="164" fontId="16" fillId="0" borderId="47" xfId="0" applyNumberFormat="1" applyFont="1" applyBorder="1" applyAlignment="1" applyProtection="1">
      <alignment horizontal="center" vertical="center"/>
      <protection locked="0"/>
    </xf>
    <xf numFmtId="0" fontId="16" fillId="0" borderId="54" xfId="0" applyFont="1" applyBorder="1" applyAlignment="1" applyProtection="1">
      <alignment horizontal="center" vertical="center"/>
      <protection locked="0"/>
    </xf>
    <xf numFmtId="14" fontId="16" fillId="0" borderId="48" xfId="0" applyNumberFormat="1" applyFont="1" applyBorder="1" applyAlignment="1" applyProtection="1">
      <alignment horizontal="center" vertical="center"/>
      <protection locked="0"/>
    </xf>
    <xf numFmtId="0" fontId="8" fillId="5" borderId="15" xfId="0" applyFont="1" applyFill="1" applyBorder="1" applyAlignment="1" applyProtection="1">
      <alignment horizontal="center" vertical="center"/>
      <protection locked="0"/>
    </xf>
    <xf numFmtId="0" fontId="8" fillId="5" borderId="37" xfId="0" applyFont="1" applyFill="1" applyBorder="1" applyAlignment="1" applyProtection="1">
      <alignment horizontal="center" vertical="top" wrapText="1"/>
      <protection locked="0"/>
    </xf>
    <xf numFmtId="0" fontId="8" fillId="5" borderId="16" xfId="0" applyFont="1" applyFill="1" applyBorder="1" applyAlignment="1" applyProtection="1">
      <alignment horizontal="center" vertical="center"/>
      <protection locked="0"/>
    </xf>
    <xf numFmtId="0" fontId="13" fillId="4" borderId="5" xfId="0" applyNumberFormat="1" applyFont="1" applyFill="1" applyBorder="1" applyAlignment="1" applyProtection="1">
      <alignment horizontal="center" vertical="center"/>
    </xf>
    <xf numFmtId="164" fontId="8" fillId="4" borderId="8" xfId="0" applyNumberFormat="1" applyFont="1" applyFill="1" applyBorder="1" applyAlignment="1" applyProtection="1">
      <alignment horizontal="center" vertical="center"/>
      <protection locked="0"/>
    </xf>
    <xf numFmtId="164" fontId="8" fillId="4" borderId="8" xfId="0" applyNumberFormat="1" applyFont="1" applyFill="1" applyBorder="1" applyAlignment="1" applyProtection="1">
      <alignment horizontal="center" vertical="center" wrapText="1"/>
      <protection locked="0"/>
    </xf>
    <xf numFmtId="164" fontId="8" fillId="4" borderId="8" xfId="0" applyNumberFormat="1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right" vertical="center"/>
      <protection locked="0"/>
    </xf>
    <xf numFmtId="164" fontId="8" fillId="0" borderId="55" xfId="0" applyNumberFormat="1" applyFont="1" applyBorder="1" applyAlignment="1" applyProtection="1">
      <alignment horizontal="center" vertical="center"/>
    </xf>
    <xf numFmtId="0" fontId="13" fillId="4" borderId="2" xfId="0" applyNumberFormat="1" applyFont="1" applyFill="1" applyBorder="1" applyAlignment="1" applyProtection="1">
      <alignment horizontal="center" vertical="center"/>
    </xf>
    <xf numFmtId="164" fontId="8" fillId="4" borderId="2" xfId="0" applyNumberFormat="1" applyFont="1" applyFill="1" applyBorder="1" applyAlignment="1" applyProtection="1">
      <alignment horizontal="center" vertical="center"/>
      <protection locked="0"/>
    </xf>
    <xf numFmtId="164" fontId="8" fillId="4" borderId="2" xfId="0" applyNumberFormat="1" applyFont="1" applyFill="1" applyBorder="1" applyAlignment="1" applyProtection="1">
      <alignment horizontal="center" vertical="center"/>
    </xf>
    <xf numFmtId="0" fontId="8" fillId="5" borderId="13" xfId="0" applyFont="1" applyFill="1" applyBorder="1" applyAlignment="1" applyProtection="1">
      <alignment horizontal="center" vertical="center"/>
      <protection locked="0"/>
    </xf>
    <xf numFmtId="0" fontId="8" fillId="5" borderId="28" xfId="0" applyFont="1" applyFill="1" applyBorder="1" applyAlignment="1" applyProtection="1">
      <alignment horizontal="center" vertical="center"/>
      <protection locked="0"/>
    </xf>
    <xf numFmtId="0" fontId="8" fillId="5" borderId="14" xfId="0" applyFont="1" applyFill="1" applyBorder="1" applyAlignment="1" applyProtection="1">
      <alignment horizontal="center" vertical="center"/>
      <protection locked="0"/>
    </xf>
    <xf numFmtId="0" fontId="11" fillId="5" borderId="33" xfId="0" applyFont="1" applyFill="1" applyBorder="1" applyAlignment="1" applyProtection="1">
      <alignment vertical="center"/>
      <protection locked="0"/>
    </xf>
    <xf numFmtId="0" fontId="13" fillId="4" borderId="6" xfId="0" applyNumberFormat="1" applyFont="1" applyFill="1" applyBorder="1" applyAlignment="1" applyProtection="1">
      <alignment horizontal="center" vertical="center"/>
    </xf>
    <xf numFmtId="164" fontId="8" fillId="4" borderId="6" xfId="0" applyNumberFormat="1" applyFont="1" applyFill="1" applyBorder="1" applyAlignment="1" applyProtection="1">
      <alignment horizontal="center" vertical="center"/>
      <protection locked="0"/>
    </xf>
    <xf numFmtId="164" fontId="8" fillId="4" borderId="7" xfId="0" applyNumberFormat="1" applyFont="1" applyFill="1" applyBorder="1" applyAlignment="1" applyProtection="1">
      <alignment horizontal="center" vertical="center"/>
      <protection locked="0"/>
    </xf>
    <xf numFmtId="164" fontId="8" fillId="4" borderId="7" xfId="0" applyNumberFormat="1" applyFont="1" applyFill="1" applyBorder="1" applyAlignment="1" applyProtection="1">
      <alignment horizontal="center" vertical="center"/>
    </xf>
    <xf numFmtId="0" fontId="16" fillId="0" borderId="2" xfId="0" applyFont="1" applyBorder="1" applyAlignment="1" applyProtection="1">
      <alignment horizontal="center" vertical="center" wrapText="1"/>
      <protection locked="0"/>
    </xf>
    <xf numFmtId="0" fontId="13" fillId="5" borderId="5" xfId="0" applyNumberFormat="1" applyFont="1" applyFill="1" applyBorder="1" applyAlignment="1" applyProtection="1">
      <alignment horizontal="center" vertical="center"/>
    </xf>
    <xf numFmtId="0" fontId="8" fillId="0" borderId="64" xfId="0" applyNumberFormat="1" applyFont="1" applyBorder="1" applyAlignment="1" applyProtection="1">
      <alignment horizontal="center" vertical="center"/>
      <protection locked="0"/>
    </xf>
    <xf numFmtId="164" fontId="8" fillId="5" borderId="78" xfId="0" applyNumberFormat="1" applyFont="1" applyFill="1" applyBorder="1" applyAlignment="1" applyProtection="1">
      <alignment horizontal="center" vertical="center"/>
      <protection locked="0"/>
    </xf>
    <xf numFmtId="164" fontId="8" fillId="5" borderId="5" xfId="0" applyNumberFormat="1" applyFont="1" applyFill="1" applyBorder="1" applyAlignment="1" applyProtection="1">
      <alignment horizontal="center" vertical="center"/>
      <protection locked="0"/>
    </xf>
    <xf numFmtId="164" fontId="8" fillId="5" borderId="8" xfId="0" applyNumberFormat="1" applyFont="1" applyFill="1" applyBorder="1" applyAlignment="1" applyProtection="1">
      <alignment horizontal="center" vertical="center"/>
      <protection locked="0"/>
    </xf>
    <xf numFmtId="164" fontId="8" fillId="5" borderId="8" xfId="0" applyNumberFormat="1" applyFont="1" applyFill="1" applyBorder="1" applyAlignment="1" applyProtection="1">
      <alignment horizontal="center" vertical="center"/>
    </xf>
    <xf numFmtId="0" fontId="13" fillId="5" borderId="8" xfId="0" applyNumberFormat="1" applyFont="1" applyFill="1" applyBorder="1" applyAlignment="1" applyProtection="1">
      <alignment horizontal="center" vertical="center"/>
    </xf>
    <xf numFmtId="164" fontId="8" fillId="5" borderId="6" xfId="0" applyNumberFormat="1" applyFont="1" applyFill="1" applyBorder="1" applyAlignment="1" applyProtection="1">
      <alignment horizontal="center" vertical="center"/>
      <protection locked="0"/>
    </xf>
    <xf numFmtId="164" fontId="8" fillId="5" borderId="2" xfId="0" applyNumberFormat="1" applyFont="1" applyFill="1" applyBorder="1" applyAlignment="1" applyProtection="1">
      <alignment horizontal="center" vertical="center"/>
      <protection locked="0"/>
    </xf>
    <xf numFmtId="164" fontId="8" fillId="5" borderId="2" xfId="0" applyNumberFormat="1" applyFont="1" applyFill="1" applyBorder="1" applyAlignment="1" applyProtection="1">
      <alignment horizontal="center" vertical="center"/>
    </xf>
    <xf numFmtId="164" fontId="8" fillId="5" borderId="64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0" fontId="8" fillId="5" borderId="23" xfId="0" applyFont="1" applyFill="1" applyBorder="1" applyAlignment="1" applyProtection="1">
      <alignment horizontal="center" vertical="center"/>
      <protection locked="0"/>
    </xf>
    <xf numFmtId="16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37" xfId="0" applyFont="1" applyBorder="1" applyAlignment="1" applyProtection="1">
      <alignment horizontal="center" vertical="center"/>
      <protection locked="0"/>
    </xf>
    <xf numFmtId="0" fontId="11" fillId="5" borderId="34" xfId="0" applyFont="1" applyFill="1" applyBorder="1" applyAlignment="1" applyProtection="1">
      <alignment vertical="center"/>
      <protection locked="0"/>
    </xf>
    <xf numFmtId="0" fontId="11" fillId="17" borderId="1" xfId="0" applyFont="1" applyFill="1" applyBorder="1" applyAlignment="1" applyProtection="1">
      <alignment horizontal="center" vertical="center"/>
      <protection locked="0"/>
    </xf>
    <xf numFmtId="0" fontId="29" fillId="12" borderId="1" xfId="0" applyFont="1" applyFill="1" applyBorder="1" applyAlignment="1" applyProtection="1">
      <alignment vertical="center"/>
      <protection locked="0"/>
    </xf>
    <xf numFmtId="0" fontId="29" fillId="12" borderId="1" xfId="0" applyFont="1" applyFill="1" applyBorder="1" applyAlignment="1" applyProtection="1">
      <alignment horizontal="center" vertical="center"/>
      <protection locked="0"/>
    </xf>
    <xf numFmtId="0" fontId="8" fillId="0" borderId="37" xfId="0" applyNumberFormat="1" applyFont="1" applyBorder="1" applyAlignment="1" applyProtection="1">
      <alignment horizontal="center" vertical="center"/>
      <protection locked="0"/>
    </xf>
    <xf numFmtId="0" fontId="8" fillId="0" borderId="31" xfId="0" applyNumberFormat="1" applyFont="1" applyBorder="1" applyAlignment="1" applyProtection="1">
      <alignment horizontal="center" vertical="center"/>
      <protection locked="0"/>
    </xf>
    <xf numFmtId="0" fontId="8" fillId="7" borderId="60" xfId="0" applyNumberFormat="1" applyFont="1" applyFill="1" applyBorder="1" applyAlignment="1" applyProtection="1">
      <alignment horizontal="center" vertical="center"/>
    </xf>
    <xf numFmtId="0" fontId="11" fillId="5" borderId="66" xfId="0" applyNumberFormat="1" applyFont="1" applyFill="1" applyBorder="1" applyAlignment="1" applyProtection="1">
      <alignment horizontal="center" vertical="center" wrapText="1"/>
      <protection locked="0"/>
    </xf>
    <xf numFmtId="0" fontId="8" fillId="5" borderId="68" xfId="0" applyNumberFormat="1" applyFont="1" applyFill="1" applyBorder="1" applyAlignment="1" applyProtection="1">
      <alignment horizontal="center" vertical="center"/>
      <protection locked="0"/>
    </xf>
    <xf numFmtId="0" fontId="8" fillId="5" borderId="20" xfId="0" applyNumberFormat="1" applyFont="1" applyFill="1" applyBorder="1" applyAlignment="1" applyProtection="1">
      <alignment horizontal="center" vertical="center"/>
      <protection locked="0"/>
    </xf>
    <xf numFmtId="0" fontId="8" fillId="5" borderId="66" xfId="0" applyNumberFormat="1" applyFont="1" applyFill="1" applyBorder="1" applyAlignment="1" applyProtection="1">
      <alignment horizontal="center" vertical="center"/>
      <protection locked="0"/>
    </xf>
    <xf numFmtId="0" fontId="29" fillId="5" borderId="30" xfId="0" applyNumberFormat="1" applyFont="1" applyFill="1" applyBorder="1" applyAlignment="1" applyProtection="1">
      <alignment horizontal="center" vertical="center" wrapText="1"/>
      <protection locked="0"/>
    </xf>
    <xf numFmtId="0" fontId="8" fillId="5" borderId="71" xfId="0" applyNumberFormat="1" applyFont="1" applyFill="1" applyBorder="1" applyAlignment="1" applyProtection="1">
      <alignment horizontal="center" vertical="center"/>
      <protection locked="0"/>
    </xf>
    <xf numFmtId="0" fontId="8" fillId="5" borderId="57" xfId="0" applyNumberFormat="1" applyFont="1" applyFill="1" applyBorder="1" applyAlignment="1" applyProtection="1">
      <alignment horizontal="center" vertical="center"/>
      <protection locked="0"/>
    </xf>
    <xf numFmtId="0" fontId="8" fillId="5" borderId="30" xfId="0" applyNumberFormat="1" applyFont="1" applyFill="1" applyBorder="1" applyAlignment="1" applyProtection="1">
      <alignment horizontal="center" vertical="center"/>
      <protection locked="0"/>
    </xf>
    <xf numFmtId="0" fontId="11" fillId="5" borderId="38" xfId="0" applyNumberFormat="1" applyFont="1" applyFill="1" applyBorder="1" applyAlignment="1" applyProtection="1">
      <alignment horizontal="center" vertical="center" wrapText="1"/>
      <protection locked="0"/>
    </xf>
    <xf numFmtId="0" fontId="8" fillId="5" borderId="69" xfId="0" applyNumberFormat="1" applyFont="1" applyFill="1" applyBorder="1" applyAlignment="1" applyProtection="1">
      <alignment horizontal="center" vertical="center"/>
      <protection locked="0"/>
    </xf>
    <xf numFmtId="0" fontId="8" fillId="5" borderId="21" xfId="0" applyNumberFormat="1" applyFont="1" applyFill="1" applyBorder="1" applyAlignment="1" applyProtection="1">
      <alignment horizontal="center" vertical="center"/>
      <protection locked="0"/>
    </xf>
    <xf numFmtId="0" fontId="8" fillId="5" borderId="38" xfId="0" applyNumberFormat="1" applyFont="1" applyFill="1" applyBorder="1" applyAlignment="1" applyProtection="1">
      <alignment horizontal="center" vertical="center"/>
      <protection locked="0"/>
    </xf>
    <xf numFmtId="164" fontId="8" fillId="5" borderId="69" xfId="0" applyNumberFormat="1" applyFont="1" applyFill="1" applyBorder="1" applyAlignment="1" applyProtection="1">
      <alignment horizontal="center" vertical="center"/>
      <protection locked="0"/>
    </xf>
    <xf numFmtId="164" fontId="8" fillId="5" borderId="21" xfId="0" applyNumberFormat="1" applyFont="1" applyFill="1" applyBorder="1" applyAlignment="1" applyProtection="1">
      <alignment horizontal="center" vertical="center"/>
      <protection locked="0"/>
    </xf>
    <xf numFmtId="164" fontId="8" fillId="5" borderId="38" xfId="0" applyNumberFormat="1" applyFont="1" applyFill="1" applyBorder="1" applyAlignment="1" applyProtection="1">
      <alignment horizontal="center" vertical="center"/>
      <protection locked="0"/>
    </xf>
    <xf numFmtId="0" fontId="11" fillId="5" borderId="67" xfId="0" applyNumberFormat="1" applyFont="1" applyFill="1" applyBorder="1" applyAlignment="1" applyProtection="1">
      <alignment horizontal="center" vertical="center" wrapText="1"/>
      <protection locked="0"/>
    </xf>
    <xf numFmtId="164" fontId="8" fillId="5" borderId="70" xfId="0" applyNumberFormat="1" applyFont="1" applyFill="1" applyBorder="1" applyAlignment="1" applyProtection="1">
      <alignment horizontal="center" vertical="center"/>
      <protection locked="0"/>
    </xf>
    <xf numFmtId="164" fontId="8" fillId="5" borderId="59" xfId="0" applyNumberFormat="1" applyFont="1" applyFill="1" applyBorder="1" applyAlignment="1" applyProtection="1">
      <alignment horizontal="center" vertical="center"/>
      <protection locked="0"/>
    </xf>
    <xf numFmtId="164" fontId="8" fillId="5" borderId="67" xfId="0" applyNumberFormat="1" applyFont="1" applyFill="1" applyBorder="1" applyAlignment="1" applyProtection="1">
      <alignment horizontal="center" vertical="center"/>
      <protection locked="0"/>
    </xf>
    <xf numFmtId="0" fontId="11" fillId="4" borderId="30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71" xfId="0" applyNumberFormat="1" applyFont="1" applyFill="1" applyBorder="1" applyAlignment="1" applyProtection="1">
      <alignment horizontal="center" vertical="center"/>
      <protection locked="0"/>
    </xf>
    <xf numFmtId="0" fontId="8" fillId="4" borderId="57" xfId="0" applyNumberFormat="1" applyFont="1" applyFill="1" applyBorder="1" applyAlignment="1" applyProtection="1">
      <alignment horizontal="center" vertical="center"/>
      <protection locked="0"/>
    </xf>
    <xf numFmtId="0" fontId="8" fillId="4" borderId="30" xfId="0" applyNumberFormat="1" applyFont="1" applyFill="1" applyBorder="1" applyAlignment="1" applyProtection="1">
      <alignment horizontal="center" vertical="center"/>
      <protection locked="0"/>
    </xf>
    <xf numFmtId="0" fontId="29" fillId="4" borderId="30" xfId="0" applyNumberFormat="1" applyFont="1" applyFill="1" applyBorder="1" applyAlignment="1" applyProtection="1">
      <alignment horizontal="center" vertical="center" wrapText="1"/>
      <protection locked="0"/>
    </xf>
    <xf numFmtId="0" fontId="11" fillId="4" borderId="38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69" xfId="0" applyNumberFormat="1" applyFont="1" applyFill="1" applyBorder="1" applyAlignment="1" applyProtection="1">
      <alignment horizontal="center" vertical="center"/>
      <protection locked="0"/>
    </xf>
    <xf numFmtId="0" fontId="8" fillId="4" borderId="21" xfId="0" applyNumberFormat="1" applyFont="1" applyFill="1" applyBorder="1" applyAlignment="1" applyProtection="1">
      <alignment horizontal="center" vertical="center"/>
      <protection locked="0"/>
    </xf>
    <xf numFmtId="0" fontId="8" fillId="4" borderId="38" xfId="0" applyNumberFormat="1" applyFont="1" applyFill="1" applyBorder="1" applyAlignment="1" applyProtection="1">
      <alignment horizontal="center" vertical="center"/>
      <protection locked="0"/>
    </xf>
    <xf numFmtId="164" fontId="8" fillId="4" borderId="69" xfId="0" applyNumberFormat="1" applyFont="1" applyFill="1" applyBorder="1" applyAlignment="1" applyProtection="1">
      <alignment horizontal="center" vertical="center"/>
      <protection locked="0"/>
    </xf>
    <xf numFmtId="164" fontId="8" fillId="4" borderId="21" xfId="0" applyNumberFormat="1" applyFont="1" applyFill="1" applyBorder="1" applyAlignment="1" applyProtection="1">
      <alignment horizontal="center" vertical="center"/>
      <protection locked="0"/>
    </xf>
    <xf numFmtId="164" fontId="8" fillId="4" borderId="38" xfId="0" applyNumberFormat="1" applyFont="1" applyFill="1" applyBorder="1" applyAlignment="1" applyProtection="1">
      <alignment horizontal="center" vertical="center"/>
      <protection locked="0"/>
    </xf>
    <xf numFmtId="0" fontId="11" fillId="4" borderId="67" xfId="0" applyNumberFormat="1" applyFont="1" applyFill="1" applyBorder="1" applyAlignment="1" applyProtection="1">
      <alignment horizontal="center" vertical="center" wrapText="1"/>
      <protection locked="0"/>
    </xf>
    <xf numFmtId="164" fontId="8" fillId="4" borderId="70" xfId="0" applyNumberFormat="1" applyFont="1" applyFill="1" applyBorder="1" applyAlignment="1" applyProtection="1">
      <alignment horizontal="center" vertical="center"/>
      <protection locked="0"/>
    </xf>
    <xf numFmtId="164" fontId="8" fillId="4" borderId="59" xfId="0" applyNumberFormat="1" applyFont="1" applyFill="1" applyBorder="1" applyAlignment="1" applyProtection="1">
      <alignment horizontal="center" vertical="center"/>
      <protection locked="0"/>
    </xf>
    <xf numFmtId="164" fontId="8" fillId="4" borderId="67" xfId="0" applyNumberFormat="1" applyFont="1" applyFill="1" applyBorder="1" applyAlignment="1" applyProtection="1">
      <alignment horizontal="center" vertical="center"/>
      <protection locked="0"/>
    </xf>
    <xf numFmtId="0" fontId="11" fillId="6" borderId="30" xfId="0" applyNumberFormat="1" applyFont="1" applyFill="1" applyBorder="1" applyAlignment="1" applyProtection="1">
      <alignment horizontal="center" vertical="center" wrapText="1"/>
      <protection locked="0"/>
    </xf>
    <xf numFmtId="0" fontId="8" fillId="6" borderId="71" xfId="0" applyNumberFormat="1" applyFont="1" applyFill="1" applyBorder="1" applyAlignment="1" applyProtection="1">
      <alignment horizontal="center" vertical="center"/>
      <protection locked="0"/>
    </xf>
    <xf numFmtId="0" fontId="8" fillId="6" borderId="57" xfId="0" applyNumberFormat="1" applyFont="1" applyFill="1" applyBorder="1" applyAlignment="1" applyProtection="1">
      <alignment horizontal="center" vertical="center"/>
      <protection locked="0"/>
    </xf>
    <xf numFmtId="0" fontId="8" fillId="6" borderId="30" xfId="0" applyNumberFormat="1" applyFont="1" applyFill="1" applyBorder="1" applyAlignment="1" applyProtection="1">
      <alignment horizontal="center" vertical="center"/>
      <protection locked="0"/>
    </xf>
    <xf numFmtId="0" fontId="29" fillId="6" borderId="30" xfId="0" applyNumberFormat="1" applyFont="1" applyFill="1" applyBorder="1" applyAlignment="1" applyProtection="1">
      <alignment horizontal="center" vertical="center" wrapText="1"/>
      <protection locked="0"/>
    </xf>
    <xf numFmtId="0" fontId="11" fillId="6" borderId="38" xfId="0" applyNumberFormat="1" applyFont="1" applyFill="1" applyBorder="1" applyAlignment="1" applyProtection="1">
      <alignment horizontal="center" vertical="center" wrapText="1"/>
      <protection locked="0"/>
    </xf>
    <xf numFmtId="0" fontId="8" fillId="6" borderId="69" xfId="0" applyNumberFormat="1" applyFont="1" applyFill="1" applyBorder="1" applyAlignment="1" applyProtection="1">
      <alignment horizontal="center" vertical="center"/>
      <protection locked="0"/>
    </xf>
    <xf numFmtId="0" fontId="8" fillId="6" borderId="21" xfId="0" applyNumberFormat="1" applyFont="1" applyFill="1" applyBorder="1" applyAlignment="1" applyProtection="1">
      <alignment horizontal="center" vertical="center"/>
      <protection locked="0"/>
    </xf>
    <xf numFmtId="0" fontId="8" fillId="6" borderId="38" xfId="0" applyNumberFormat="1" applyFont="1" applyFill="1" applyBorder="1" applyAlignment="1" applyProtection="1">
      <alignment horizontal="center" vertical="center"/>
      <protection locked="0"/>
    </xf>
    <xf numFmtId="164" fontId="8" fillId="6" borderId="69" xfId="0" applyNumberFormat="1" applyFont="1" applyFill="1" applyBorder="1" applyAlignment="1" applyProtection="1">
      <alignment horizontal="center" vertical="center"/>
      <protection locked="0"/>
    </xf>
    <xf numFmtId="164" fontId="8" fillId="6" borderId="21" xfId="0" applyNumberFormat="1" applyFont="1" applyFill="1" applyBorder="1" applyAlignment="1" applyProtection="1">
      <alignment horizontal="center" vertical="center"/>
      <protection locked="0"/>
    </xf>
    <xf numFmtId="164" fontId="8" fillId="6" borderId="38" xfId="0" applyNumberFormat="1" applyFont="1" applyFill="1" applyBorder="1" applyAlignment="1" applyProtection="1">
      <alignment horizontal="center" vertical="center"/>
      <protection locked="0"/>
    </xf>
    <xf numFmtId="0" fontId="11" fillId="6" borderId="39" xfId="0" applyNumberFormat="1" applyFont="1" applyFill="1" applyBorder="1" applyAlignment="1" applyProtection="1">
      <alignment horizontal="center" vertical="center" wrapText="1"/>
      <protection locked="0"/>
    </xf>
    <xf numFmtId="164" fontId="8" fillId="6" borderId="72" xfId="0" applyNumberFormat="1" applyFont="1" applyFill="1" applyBorder="1" applyAlignment="1" applyProtection="1">
      <alignment horizontal="center" vertical="center"/>
      <protection locked="0"/>
    </xf>
    <xf numFmtId="164" fontId="8" fillId="6" borderId="65" xfId="0" applyNumberFormat="1" applyFont="1" applyFill="1" applyBorder="1" applyAlignment="1" applyProtection="1">
      <alignment horizontal="center" vertical="center"/>
      <protection locked="0"/>
    </xf>
    <xf numFmtId="164" fontId="8" fillId="6" borderId="39" xfId="0" applyNumberFormat="1" applyFont="1" applyFill="1" applyBorder="1" applyAlignment="1" applyProtection="1">
      <alignment horizontal="center" vertical="center"/>
      <protection locked="0"/>
    </xf>
    <xf numFmtId="0" fontId="17" fillId="0" borderId="0" xfId="1" applyFont="1" applyFill="1" applyBorder="1" applyAlignment="1" applyProtection="1">
      <alignment vertical="center"/>
      <protection locked="0"/>
    </xf>
    <xf numFmtId="0" fontId="23" fillId="0" borderId="0" xfId="0" applyFont="1" applyFill="1" applyBorder="1" applyAlignment="1" applyProtection="1">
      <alignment horizontal="center"/>
      <protection locked="0"/>
    </xf>
    <xf numFmtId="0" fontId="33" fillId="0" borderId="0" xfId="1" applyFont="1" applyFill="1" applyBorder="1" applyAlignment="1" applyProtection="1">
      <alignment horizontal="center" vertical="center"/>
      <protection locked="0"/>
    </xf>
    <xf numFmtId="0" fontId="23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applyNumberFormat="1" applyFont="1" applyAlignment="1">
      <alignment horizontal="center" vertical="center"/>
    </xf>
    <xf numFmtId="0" fontId="13" fillId="0" borderId="1" xfId="0" applyNumberFormat="1" applyFont="1" applyBorder="1" applyAlignment="1">
      <alignment horizontal="center" vertical="center"/>
    </xf>
    <xf numFmtId="0" fontId="8" fillId="0" borderId="0" xfId="0" applyNumberFormat="1" applyFont="1" applyBorder="1" applyAlignment="1">
      <alignment horizontal="center" vertical="center"/>
    </xf>
    <xf numFmtId="0" fontId="8" fillId="0" borderId="0" xfId="0" applyNumberFormat="1" applyFont="1" applyBorder="1" applyAlignment="1">
      <alignment horizontal="center" vertical="center" wrapText="1"/>
    </xf>
    <xf numFmtId="0" fontId="11" fillId="23" borderId="2" xfId="0" applyNumberFormat="1" applyFont="1" applyFill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0" fontId="13" fillId="3" borderId="2" xfId="0" applyNumberFormat="1" applyFont="1" applyFill="1" applyBorder="1" applyAlignment="1">
      <alignment horizontal="center" vertical="center"/>
    </xf>
    <xf numFmtId="0" fontId="13" fillId="0" borderId="0" xfId="0" applyNumberFormat="1" applyFont="1" applyAlignment="1">
      <alignment horizontal="center" vertical="center"/>
    </xf>
    <xf numFmtId="0" fontId="13" fillId="4" borderId="2" xfId="0" applyNumberFormat="1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8" fillId="7" borderId="60" xfId="0" applyNumberFormat="1" applyFont="1" applyFill="1" applyBorder="1" applyAlignment="1">
      <alignment horizontal="center" vertical="center"/>
    </xf>
    <xf numFmtId="0" fontId="8" fillId="7" borderId="61" xfId="0" applyNumberFormat="1" applyFont="1" applyFill="1" applyBorder="1" applyAlignment="1">
      <alignment horizontal="center" vertical="center"/>
    </xf>
    <xf numFmtId="0" fontId="8" fillId="7" borderId="62" xfId="0" applyNumberFormat="1" applyFont="1" applyFill="1" applyBorder="1" applyAlignment="1">
      <alignment horizontal="center" vertical="center"/>
    </xf>
    <xf numFmtId="0" fontId="12" fillId="7" borderId="62" xfId="0" applyNumberFormat="1" applyFont="1" applyFill="1" applyBorder="1" applyAlignment="1">
      <alignment horizontal="center" vertical="center" wrapText="1"/>
    </xf>
    <xf numFmtId="0" fontId="13" fillId="4" borderId="7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center" vertical="center"/>
    </xf>
    <xf numFmtId="0" fontId="13" fillId="4" borderId="8" xfId="0" applyNumberFormat="1" applyFont="1" applyFill="1" applyBorder="1" applyAlignment="1">
      <alignment horizontal="center" vertical="center"/>
    </xf>
    <xf numFmtId="0" fontId="8" fillId="0" borderId="64" xfId="0" applyNumberFormat="1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 vertical="center"/>
    </xf>
    <xf numFmtId="0" fontId="13" fillId="2" borderId="2" xfId="0" applyNumberFormat="1" applyFont="1" applyFill="1" applyBorder="1" applyAlignment="1">
      <alignment horizontal="center" vertical="center"/>
    </xf>
    <xf numFmtId="0" fontId="7" fillId="2" borderId="2" xfId="0" applyNumberFormat="1" applyFont="1" applyFill="1" applyBorder="1" applyAlignment="1">
      <alignment horizontal="center" vertical="center"/>
    </xf>
    <xf numFmtId="0" fontId="8" fillId="6" borderId="2" xfId="0" applyNumberFormat="1" applyFont="1" applyFill="1" applyBorder="1" applyAlignment="1">
      <alignment horizontal="center" vertical="center"/>
    </xf>
    <xf numFmtId="164" fontId="8" fillId="0" borderId="6" xfId="0" applyNumberFormat="1" applyFont="1" applyBorder="1" applyAlignment="1">
      <alignment horizontal="center" vertical="center"/>
    </xf>
    <xf numFmtId="0" fontId="8" fillId="20" borderId="2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 applyProtection="1">
      <alignment vertical="center"/>
      <protection locked="0"/>
    </xf>
    <xf numFmtId="0" fontId="32" fillId="0" borderId="0" xfId="1" applyFont="1" applyFill="1" applyBorder="1" applyAlignment="1" applyProtection="1">
      <protection locked="0"/>
    </xf>
    <xf numFmtId="0" fontId="20" fillId="0" borderId="0" xfId="0" applyFont="1" applyFill="1" applyBorder="1" applyAlignment="1" applyProtection="1">
      <protection locked="0"/>
    </xf>
    <xf numFmtId="0" fontId="32" fillId="0" borderId="0" xfId="1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vertical="center" wrapText="1"/>
    </xf>
    <xf numFmtId="0" fontId="31" fillId="0" borderId="0" xfId="0" applyFont="1" applyFill="1" applyBorder="1" applyAlignment="1" applyProtection="1">
      <alignment vertical="center" wrapText="1"/>
      <protection locked="0"/>
    </xf>
    <xf numFmtId="0" fontId="8" fillId="7" borderId="13" xfId="0" applyNumberFormat="1" applyFont="1" applyFill="1" applyBorder="1" applyAlignment="1">
      <alignment horizontal="center" vertical="center" wrapText="1"/>
    </xf>
    <xf numFmtId="0" fontId="8" fillId="7" borderId="28" xfId="0" applyNumberFormat="1" applyFont="1" applyFill="1" applyBorder="1" applyAlignment="1">
      <alignment horizontal="center" vertical="center" wrapText="1"/>
    </xf>
    <xf numFmtId="0" fontId="8" fillId="7" borderId="14" xfId="0" applyNumberFormat="1" applyFont="1" applyFill="1" applyBorder="1" applyAlignment="1">
      <alignment horizontal="center" vertical="center" wrapText="1"/>
    </xf>
    <xf numFmtId="0" fontId="8" fillId="7" borderId="34" xfId="0" applyNumberFormat="1" applyFont="1" applyFill="1" applyBorder="1" applyAlignment="1">
      <alignment horizontal="center" vertical="center" wrapText="1"/>
    </xf>
    <xf numFmtId="0" fontId="8" fillId="7" borderId="0" xfId="0" applyNumberFormat="1" applyFont="1" applyFill="1" applyBorder="1" applyAlignment="1">
      <alignment horizontal="center" vertical="center" wrapText="1"/>
    </xf>
    <xf numFmtId="0" fontId="8" fillId="7" borderId="33" xfId="0" applyNumberFormat="1" applyFont="1" applyFill="1" applyBorder="1" applyAlignment="1">
      <alignment horizontal="center" vertical="center" wrapText="1"/>
    </xf>
    <xf numFmtId="0" fontId="8" fillId="7" borderId="15" xfId="0" applyNumberFormat="1" applyFont="1" applyFill="1" applyBorder="1" applyAlignment="1">
      <alignment horizontal="center" vertical="center" wrapText="1"/>
    </xf>
    <xf numFmtId="0" fontId="8" fillId="7" borderId="37" xfId="0" applyNumberFormat="1" applyFont="1" applyFill="1" applyBorder="1" applyAlignment="1">
      <alignment horizontal="center" vertical="center" wrapText="1"/>
    </xf>
    <xf numFmtId="0" fontId="8" fillId="7" borderId="16" xfId="0" applyNumberFormat="1" applyFont="1" applyFill="1" applyBorder="1" applyAlignment="1">
      <alignment horizontal="center" vertical="center" wrapText="1"/>
    </xf>
    <xf numFmtId="0" fontId="24" fillId="0" borderId="2" xfId="0" applyNumberFormat="1" applyFont="1" applyBorder="1" applyAlignment="1">
      <alignment horizontal="center" vertical="center" wrapText="1"/>
    </xf>
    <xf numFmtId="164" fontId="8" fillId="0" borderId="2" xfId="0" applyNumberFormat="1" applyFont="1" applyBorder="1" applyAlignment="1">
      <alignment horizontal="center" vertical="center" wrapText="1"/>
    </xf>
    <xf numFmtId="0" fontId="8" fillId="3" borderId="2" xfId="0" applyNumberFormat="1" applyFont="1" applyFill="1" applyBorder="1" applyAlignment="1">
      <alignment horizontal="center" vertical="center" textRotation="90"/>
    </xf>
    <xf numFmtId="0" fontId="8" fillId="4" borderId="2" xfId="0" applyNumberFormat="1" applyFont="1" applyFill="1" applyBorder="1" applyAlignment="1">
      <alignment horizontal="center" vertical="center" textRotation="90"/>
    </xf>
    <xf numFmtId="0" fontId="8" fillId="4" borderId="6" xfId="0" applyNumberFormat="1" applyFont="1" applyFill="1" applyBorder="1" applyAlignment="1">
      <alignment horizontal="center" vertical="center" textRotation="90"/>
    </xf>
    <xf numFmtId="164" fontId="8" fillId="23" borderId="31" xfId="0" applyNumberFormat="1" applyFont="1" applyFill="1" applyBorder="1" applyAlignment="1">
      <alignment horizontal="center" vertical="center"/>
    </xf>
    <xf numFmtId="164" fontId="8" fillId="23" borderId="35" xfId="0" applyNumberFormat="1" applyFont="1" applyFill="1" applyBorder="1" applyAlignment="1">
      <alignment horizontal="center" vertical="center"/>
    </xf>
    <xf numFmtId="164" fontId="8" fillId="23" borderId="32" xfId="0" applyNumberFormat="1" applyFont="1" applyFill="1" applyBorder="1" applyAlignment="1">
      <alignment horizontal="center" vertical="center"/>
    </xf>
    <xf numFmtId="0" fontId="19" fillId="0" borderId="31" xfId="0" applyNumberFormat="1" applyFont="1" applyFill="1" applyBorder="1" applyAlignment="1">
      <alignment horizontal="center" vertical="center" wrapText="1"/>
    </xf>
    <xf numFmtId="0" fontId="19" fillId="0" borderId="35" xfId="0" applyNumberFormat="1" applyFont="1" applyFill="1" applyBorder="1" applyAlignment="1">
      <alignment horizontal="center" vertical="center" wrapText="1"/>
    </xf>
    <xf numFmtId="0" fontId="19" fillId="0" borderId="32" xfId="0" applyNumberFormat="1" applyFont="1" applyFill="1" applyBorder="1" applyAlignment="1">
      <alignment horizontal="center" vertical="center" wrapText="1"/>
    </xf>
    <xf numFmtId="164" fontId="19" fillId="0" borderId="31" xfId="0" applyNumberFormat="1" applyFont="1" applyFill="1" applyBorder="1" applyAlignment="1">
      <alignment horizontal="center" vertical="center" wrapText="1"/>
    </xf>
    <xf numFmtId="164" fontId="19" fillId="0" borderId="35" xfId="0" applyNumberFormat="1" applyFont="1" applyFill="1" applyBorder="1" applyAlignment="1">
      <alignment horizontal="center" vertical="center" wrapText="1"/>
    </xf>
    <xf numFmtId="164" fontId="19" fillId="0" borderId="32" xfId="0" applyNumberFormat="1" applyFont="1" applyFill="1" applyBorder="1" applyAlignment="1">
      <alignment horizontal="center" vertical="center" wrapText="1"/>
    </xf>
    <xf numFmtId="0" fontId="19" fillId="23" borderId="31" xfId="0" applyNumberFormat="1" applyFont="1" applyFill="1" applyBorder="1" applyAlignment="1">
      <alignment horizontal="center" vertical="center"/>
    </xf>
    <xf numFmtId="0" fontId="19" fillId="23" borderId="35" xfId="0" applyNumberFormat="1" applyFont="1" applyFill="1" applyBorder="1" applyAlignment="1">
      <alignment horizontal="center" vertical="center"/>
    </xf>
    <xf numFmtId="0" fontId="19" fillId="23" borderId="32" xfId="0" applyNumberFormat="1" applyFont="1" applyFill="1" applyBorder="1" applyAlignment="1">
      <alignment horizontal="center" vertical="center"/>
    </xf>
    <xf numFmtId="164" fontId="11" fillId="0" borderId="2" xfId="0" applyNumberFormat="1" applyFont="1" applyBorder="1" applyAlignment="1">
      <alignment horizontal="center" vertical="center" wrapText="1"/>
    </xf>
    <xf numFmtId="164" fontId="8" fillId="8" borderId="86" xfId="0" applyNumberFormat="1" applyFont="1" applyFill="1" applyBorder="1" applyAlignment="1">
      <alignment horizontal="center" vertical="center"/>
    </xf>
    <xf numFmtId="164" fontId="8" fillId="8" borderId="64" xfId="0" applyNumberFormat="1" applyFont="1" applyFill="1" applyBorder="1" applyAlignment="1">
      <alignment horizontal="center" vertical="center"/>
    </xf>
    <xf numFmtId="164" fontId="8" fillId="8" borderId="8" xfId="0" applyNumberFormat="1" applyFont="1" applyFill="1" applyBorder="1" applyAlignment="1">
      <alignment horizontal="center" vertical="center"/>
    </xf>
    <xf numFmtId="164" fontId="8" fillId="19" borderId="6" xfId="0" applyNumberFormat="1" applyFont="1" applyFill="1" applyBorder="1" applyAlignment="1">
      <alignment horizontal="center" vertical="center"/>
    </xf>
    <xf numFmtId="164" fontId="8" fillId="19" borderId="64" xfId="0" applyNumberFormat="1" applyFont="1" applyFill="1" applyBorder="1" applyAlignment="1">
      <alignment horizontal="center" vertical="center"/>
    </xf>
    <xf numFmtId="164" fontId="8" fillId="19" borderId="8" xfId="0" applyNumberFormat="1" applyFont="1" applyFill="1" applyBorder="1" applyAlignment="1">
      <alignment horizontal="center" vertical="center"/>
    </xf>
    <xf numFmtId="164" fontId="8" fillId="22" borderId="4" xfId="0" applyNumberFormat="1" applyFont="1" applyFill="1" applyBorder="1" applyAlignment="1">
      <alignment horizontal="center" vertical="center"/>
    </xf>
    <xf numFmtId="164" fontId="8" fillId="21" borderId="6" xfId="0" applyNumberFormat="1" applyFont="1" applyFill="1" applyBorder="1" applyAlignment="1">
      <alignment horizontal="center" vertical="center"/>
    </xf>
    <xf numFmtId="164" fontId="8" fillId="21" borderId="64" xfId="0" applyNumberFormat="1" applyFont="1" applyFill="1" applyBorder="1" applyAlignment="1">
      <alignment horizontal="center" vertical="center"/>
    </xf>
    <xf numFmtId="164" fontId="8" fillId="21" borderId="8" xfId="0" applyNumberFormat="1" applyFont="1" applyFill="1" applyBorder="1" applyAlignment="1">
      <alignment horizontal="center" vertical="center"/>
    </xf>
    <xf numFmtId="164" fontId="8" fillId="19" borderId="4" xfId="0" applyNumberFormat="1" applyFont="1" applyFill="1" applyBorder="1" applyAlignment="1">
      <alignment horizontal="center" vertical="center"/>
    </xf>
    <xf numFmtId="164" fontId="8" fillId="8" borderId="18" xfId="0" applyNumberFormat="1" applyFont="1" applyFill="1" applyBorder="1" applyAlignment="1">
      <alignment horizontal="center" vertical="center"/>
    </xf>
    <xf numFmtId="164" fontId="8" fillId="8" borderId="4" xfId="0" applyNumberFormat="1" applyFont="1" applyFill="1" applyBorder="1" applyAlignment="1">
      <alignment horizontal="center" vertical="center"/>
    </xf>
    <xf numFmtId="0" fontId="19" fillId="8" borderId="31" xfId="0" applyNumberFormat="1" applyFont="1" applyFill="1" applyBorder="1" applyAlignment="1">
      <alignment horizontal="center" vertical="center" wrapText="1"/>
    </xf>
    <xf numFmtId="0" fontId="19" fillId="8" borderId="35" xfId="0" applyNumberFormat="1" applyFont="1" applyFill="1" applyBorder="1" applyAlignment="1">
      <alignment horizontal="center" vertical="center" wrapText="1"/>
    </xf>
    <xf numFmtId="0" fontId="19" fillId="8" borderId="32" xfId="0" applyNumberFormat="1" applyFont="1" applyFill="1" applyBorder="1" applyAlignment="1">
      <alignment horizontal="center" vertical="center" wrapText="1"/>
    </xf>
    <xf numFmtId="0" fontId="19" fillId="19" borderId="31" xfId="0" applyNumberFormat="1" applyFont="1" applyFill="1" applyBorder="1" applyAlignment="1">
      <alignment horizontal="center" vertical="center" wrapText="1"/>
    </xf>
    <xf numFmtId="0" fontId="19" fillId="19" borderId="35" xfId="0" applyNumberFormat="1" applyFont="1" applyFill="1" applyBorder="1" applyAlignment="1">
      <alignment horizontal="center" vertical="center" wrapText="1"/>
    </xf>
    <xf numFmtId="0" fontId="19" fillId="19" borderId="32" xfId="0" applyNumberFormat="1" applyFont="1" applyFill="1" applyBorder="1" applyAlignment="1">
      <alignment horizontal="center" vertical="center" wrapText="1"/>
    </xf>
    <xf numFmtId="0" fontId="19" fillId="22" borderId="31" xfId="0" applyNumberFormat="1" applyFont="1" applyFill="1" applyBorder="1" applyAlignment="1">
      <alignment horizontal="center" vertical="center" wrapText="1"/>
    </xf>
    <xf numFmtId="0" fontId="19" fillId="22" borderId="35" xfId="0" applyNumberFormat="1" applyFont="1" applyFill="1" applyBorder="1" applyAlignment="1">
      <alignment horizontal="center" vertical="center" wrapText="1"/>
    </xf>
    <xf numFmtId="0" fontId="19" fillId="22" borderId="32" xfId="0" applyNumberFormat="1" applyFont="1" applyFill="1" applyBorder="1" applyAlignment="1">
      <alignment horizontal="center" vertical="center" wrapText="1"/>
    </xf>
    <xf numFmtId="0" fontId="19" fillId="21" borderId="31" xfId="0" applyNumberFormat="1" applyFont="1" applyFill="1" applyBorder="1" applyAlignment="1">
      <alignment horizontal="center" vertical="center" wrapText="1"/>
    </xf>
    <xf numFmtId="0" fontId="19" fillId="21" borderId="35" xfId="0" applyNumberFormat="1" applyFont="1" applyFill="1" applyBorder="1" applyAlignment="1">
      <alignment horizontal="center" vertical="center" wrapText="1"/>
    </xf>
    <xf numFmtId="0" fontId="19" fillId="21" borderId="32" xfId="0" applyNumberFormat="1" applyFont="1" applyFill="1" applyBorder="1" applyAlignment="1">
      <alignment horizontal="center" vertical="center" wrapText="1"/>
    </xf>
    <xf numFmtId="0" fontId="8" fillId="4" borderId="64" xfId="0" applyNumberFormat="1" applyFont="1" applyFill="1" applyBorder="1" applyAlignment="1">
      <alignment horizontal="center" vertical="center" textRotation="90"/>
    </xf>
    <xf numFmtId="0" fontId="8" fillId="4" borderId="8" xfId="0" applyNumberFormat="1" applyFont="1" applyFill="1" applyBorder="1" applyAlignment="1">
      <alignment horizontal="center" vertical="center" textRotation="90"/>
    </xf>
    <xf numFmtId="164" fontId="8" fillId="21" borderId="4" xfId="0" applyNumberFormat="1" applyFont="1" applyFill="1" applyBorder="1" applyAlignment="1">
      <alignment horizontal="center" vertical="center"/>
    </xf>
    <xf numFmtId="0" fontId="8" fillId="0" borderId="2" xfId="0" applyNumberFormat="1" applyFont="1" applyBorder="1" applyAlignment="1">
      <alignment horizontal="center" vertical="center" textRotation="90"/>
    </xf>
    <xf numFmtId="0" fontId="8" fillId="2" borderId="2" xfId="0" applyNumberFormat="1" applyFont="1" applyFill="1" applyBorder="1" applyAlignment="1">
      <alignment horizontal="center" vertical="center" textRotation="90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32" fillId="0" borderId="0" xfId="1" applyFont="1" applyFill="1" applyBorder="1" applyAlignment="1" applyProtection="1">
      <alignment horizontal="center"/>
      <protection locked="0"/>
    </xf>
    <xf numFmtId="0" fontId="32" fillId="0" borderId="0" xfId="1" applyFont="1" applyFill="1" applyBorder="1" applyAlignment="1" applyProtection="1">
      <alignment horizontal="center" vertical="center"/>
      <protection locked="0"/>
    </xf>
    <xf numFmtId="0" fontId="9" fillId="25" borderId="31" xfId="1" quotePrefix="1" applyFont="1" applyFill="1" applyBorder="1" applyAlignment="1" applyProtection="1">
      <alignment horizontal="center" vertical="center"/>
      <protection locked="0"/>
    </xf>
    <xf numFmtId="0" fontId="9" fillId="25" borderId="32" xfId="1" quotePrefix="1" applyFont="1" applyFill="1" applyBorder="1" applyAlignment="1" applyProtection="1">
      <alignment horizontal="center" vertical="center"/>
      <protection locked="0"/>
    </xf>
    <xf numFmtId="0" fontId="18" fillId="7" borderId="31" xfId="0" applyFont="1" applyFill="1" applyBorder="1" applyAlignment="1" applyProtection="1">
      <alignment horizontal="center" vertical="center" wrapText="1"/>
    </xf>
    <xf numFmtId="0" fontId="18" fillId="7" borderId="35" xfId="0" applyFont="1" applyFill="1" applyBorder="1" applyAlignment="1" applyProtection="1">
      <alignment horizontal="center" vertical="center" wrapText="1"/>
    </xf>
    <xf numFmtId="0" fontId="18" fillId="7" borderId="32" xfId="0" applyFont="1" applyFill="1" applyBorder="1" applyAlignment="1" applyProtection="1">
      <alignment horizontal="center" vertical="center" wrapText="1"/>
    </xf>
    <xf numFmtId="0" fontId="18" fillId="7" borderId="13" xfId="0" applyFont="1" applyFill="1" applyBorder="1" applyAlignment="1" applyProtection="1">
      <alignment horizontal="center" vertical="center" wrapText="1"/>
      <protection locked="0"/>
    </xf>
    <xf numFmtId="0" fontId="18" fillId="7" borderId="28" xfId="0" applyFont="1" applyFill="1" applyBorder="1" applyAlignment="1" applyProtection="1">
      <alignment horizontal="center" vertical="center" wrapText="1"/>
      <protection locked="0"/>
    </xf>
    <xf numFmtId="0" fontId="18" fillId="7" borderId="14" xfId="0" applyFont="1" applyFill="1" applyBorder="1" applyAlignment="1" applyProtection="1">
      <alignment horizontal="center" vertical="center" wrapText="1"/>
      <protection locked="0"/>
    </xf>
    <xf numFmtId="0" fontId="18" fillId="7" borderId="34" xfId="0" applyFont="1" applyFill="1" applyBorder="1" applyAlignment="1" applyProtection="1">
      <alignment horizontal="center" vertical="center" wrapText="1"/>
      <protection locked="0"/>
    </xf>
    <xf numFmtId="0" fontId="18" fillId="7" borderId="0" xfId="0" applyFont="1" applyFill="1" applyBorder="1" applyAlignment="1" applyProtection="1">
      <alignment horizontal="center" vertical="center" wrapText="1"/>
      <protection locked="0"/>
    </xf>
    <xf numFmtId="0" fontId="18" fillId="7" borderId="33" xfId="0" applyFont="1" applyFill="1" applyBorder="1" applyAlignment="1" applyProtection="1">
      <alignment horizontal="center" vertical="center" wrapText="1"/>
      <protection locked="0"/>
    </xf>
    <xf numFmtId="0" fontId="18" fillId="7" borderId="15" xfId="0" applyFont="1" applyFill="1" applyBorder="1" applyAlignment="1" applyProtection="1">
      <alignment horizontal="center" vertical="center" wrapText="1"/>
      <protection locked="0"/>
    </xf>
    <xf numFmtId="0" fontId="18" fillId="7" borderId="37" xfId="0" applyFont="1" applyFill="1" applyBorder="1" applyAlignment="1" applyProtection="1">
      <alignment horizontal="center" vertical="center" wrapText="1"/>
      <protection locked="0"/>
    </xf>
    <xf numFmtId="0" fontId="18" fillId="7" borderId="16" xfId="0" applyFont="1" applyFill="1" applyBorder="1" applyAlignment="1" applyProtection="1">
      <alignment horizontal="center" vertical="center" wrapText="1"/>
      <protection locked="0"/>
    </xf>
    <xf numFmtId="0" fontId="33" fillId="0" borderId="0" xfId="1" applyFont="1" applyFill="1" applyBorder="1" applyAlignment="1" applyProtection="1">
      <alignment horizontal="center"/>
      <protection locked="0"/>
    </xf>
    <xf numFmtId="0" fontId="33" fillId="0" borderId="0" xfId="1" applyFont="1" applyFill="1" applyBorder="1" applyAlignment="1" applyProtection="1">
      <alignment horizontal="center" vertical="center"/>
      <protection locked="0"/>
    </xf>
    <xf numFmtId="0" fontId="12" fillId="13" borderId="31" xfId="0" applyFont="1" applyFill="1" applyBorder="1" applyAlignment="1" applyProtection="1">
      <alignment horizontal="center" vertical="center"/>
      <protection locked="0"/>
    </xf>
    <xf numFmtId="0" fontId="12" fillId="13" borderId="32" xfId="0" applyFont="1" applyFill="1" applyBorder="1" applyAlignment="1" applyProtection="1">
      <alignment horizontal="center" vertical="center"/>
      <protection locked="0"/>
    </xf>
    <xf numFmtId="164" fontId="8" fillId="9" borderId="31" xfId="0" applyNumberFormat="1" applyFont="1" applyFill="1" applyBorder="1" applyAlignment="1" applyProtection="1">
      <alignment horizontal="center" vertical="center" textRotation="90"/>
      <protection locked="0"/>
    </xf>
    <xf numFmtId="164" fontId="8" fillId="9" borderId="35" xfId="0" applyNumberFormat="1" applyFont="1" applyFill="1" applyBorder="1" applyAlignment="1" applyProtection="1">
      <alignment horizontal="center" vertical="center" textRotation="90"/>
      <protection locked="0"/>
    </xf>
    <xf numFmtId="164" fontId="8" fillId="9" borderId="32" xfId="0" applyNumberFormat="1" applyFont="1" applyFill="1" applyBorder="1" applyAlignment="1" applyProtection="1">
      <alignment horizontal="center" vertical="center" textRotation="90"/>
      <protection locked="0"/>
    </xf>
    <xf numFmtId="164" fontId="8" fillId="5" borderId="31" xfId="0" applyNumberFormat="1" applyFont="1" applyFill="1" applyBorder="1" applyAlignment="1" applyProtection="1">
      <alignment horizontal="center" vertical="center" textRotation="255"/>
      <protection locked="0"/>
    </xf>
    <xf numFmtId="164" fontId="8" fillId="5" borderId="35" xfId="0" applyNumberFormat="1" applyFont="1" applyFill="1" applyBorder="1" applyAlignment="1" applyProtection="1">
      <alignment horizontal="center" vertical="center" textRotation="255"/>
      <protection locked="0"/>
    </xf>
    <xf numFmtId="164" fontId="8" fillId="5" borderId="32" xfId="0" applyNumberFormat="1" applyFont="1" applyFill="1" applyBorder="1" applyAlignment="1" applyProtection="1">
      <alignment horizontal="center" vertical="center" textRotation="255"/>
      <protection locked="0"/>
    </xf>
    <xf numFmtId="164" fontId="8" fillId="2" borderId="31" xfId="0" applyNumberFormat="1" applyFont="1" applyFill="1" applyBorder="1" applyAlignment="1" applyProtection="1">
      <alignment horizontal="center" vertical="center" textRotation="255"/>
      <protection locked="0"/>
    </xf>
    <xf numFmtId="164" fontId="8" fillId="2" borderId="35" xfId="0" applyNumberFormat="1" applyFont="1" applyFill="1" applyBorder="1" applyAlignment="1" applyProtection="1">
      <alignment horizontal="center" vertical="center" textRotation="255"/>
      <protection locked="0"/>
    </xf>
    <xf numFmtId="164" fontId="8" fillId="2" borderId="32" xfId="0" applyNumberFormat="1" applyFont="1" applyFill="1" applyBorder="1" applyAlignment="1" applyProtection="1">
      <alignment horizontal="center" vertical="center" textRotation="255"/>
      <protection locked="0"/>
    </xf>
    <xf numFmtId="164" fontId="8" fillId="3" borderId="31" xfId="0" applyNumberFormat="1" applyFont="1" applyFill="1" applyBorder="1" applyAlignment="1" applyProtection="1">
      <alignment horizontal="center" vertical="center" textRotation="255"/>
      <protection locked="0"/>
    </xf>
    <xf numFmtId="164" fontId="8" fillId="3" borderId="35" xfId="0" applyNumberFormat="1" applyFont="1" applyFill="1" applyBorder="1" applyAlignment="1" applyProtection="1">
      <alignment horizontal="center" vertical="center" textRotation="255"/>
      <protection locked="0"/>
    </xf>
    <xf numFmtId="164" fontId="8" fillId="3" borderId="32" xfId="0" applyNumberFormat="1" applyFont="1" applyFill="1" applyBorder="1" applyAlignment="1" applyProtection="1">
      <alignment horizontal="center" vertical="center" textRotation="255"/>
      <protection locked="0"/>
    </xf>
    <xf numFmtId="0" fontId="11" fillId="15" borderId="31" xfId="0" applyFont="1" applyFill="1" applyBorder="1" applyAlignment="1" applyProtection="1">
      <alignment horizontal="center" vertical="center"/>
    </xf>
    <xf numFmtId="0" fontId="11" fillId="15" borderId="35" xfId="0" applyFont="1" applyFill="1" applyBorder="1" applyAlignment="1" applyProtection="1">
      <alignment horizontal="center" vertical="center"/>
    </xf>
    <xf numFmtId="0" fontId="11" fillId="15" borderId="32" xfId="0" applyFont="1" applyFill="1" applyBorder="1" applyAlignment="1" applyProtection="1">
      <alignment horizontal="center" vertical="center"/>
    </xf>
    <xf numFmtId="0" fontId="20" fillId="9" borderId="31" xfId="0" applyFont="1" applyFill="1" applyBorder="1" applyAlignment="1" applyProtection="1">
      <alignment horizontal="center" vertical="center" wrapText="1"/>
      <protection locked="0"/>
    </xf>
    <xf numFmtId="0" fontId="20" fillId="9" borderId="32" xfId="0" applyFont="1" applyFill="1" applyBorder="1" applyAlignment="1" applyProtection="1">
      <alignment horizontal="center" vertical="center" wrapText="1"/>
      <protection locked="0"/>
    </xf>
    <xf numFmtId="0" fontId="25" fillId="25" borderId="31" xfId="1" applyFont="1" applyFill="1" applyBorder="1" applyAlignment="1" applyProtection="1">
      <alignment horizontal="center" vertical="center"/>
      <protection locked="0"/>
    </xf>
    <xf numFmtId="0" fontId="25" fillId="25" borderId="32" xfId="1" applyFont="1" applyFill="1" applyBorder="1" applyAlignment="1" applyProtection="1">
      <alignment horizontal="center" vertical="center"/>
      <protection locked="0"/>
    </xf>
    <xf numFmtId="0" fontId="19" fillId="7" borderId="31" xfId="0" applyFont="1" applyFill="1" applyBorder="1" applyAlignment="1" applyProtection="1">
      <alignment horizontal="center" vertical="center" wrapText="1"/>
    </xf>
    <xf numFmtId="0" fontId="19" fillId="7" borderId="32" xfId="0" applyFont="1" applyFill="1" applyBorder="1" applyAlignment="1" applyProtection="1">
      <alignment horizontal="center" vertical="center" wrapText="1"/>
    </xf>
    <xf numFmtId="0" fontId="21" fillId="9" borderId="31" xfId="0" applyFont="1" applyFill="1" applyBorder="1" applyAlignment="1" applyProtection="1">
      <alignment horizontal="center" vertical="center" wrapText="1"/>
      <protection locked="0"/>
    </xf>
    <xf numFmtId="0" fontId="21" fillId="9" borderId="32" xfId="0" applyFont="1" applyFill="1" applyBorder="1" applyAlignment="1" applyProtection="1">
      <alignment horizontal="center" vertical="center" wrapText="1"/>
      <protection locked="0"/>
    </xf>
    <xf numFmtId="0" fontId="12" fillId="26" borderId="31" xfId="0" applyFont="1" applyFill="1" applyBorder="1" applyAlignment="1" applyProtection="1">
      <alignment horizontal="center" vertical="center"/>
      <protection locked="0"/>
    </xf>
    <xf numFmtId="0" fontId="12" fillId="26" borderId="32" xfId="0" applyFont="1" applyFill="1" applyBorder="1" applyAlignment="1" applyProtection="1">
      <alignment horizontal="center" vertical="center"/>
      <protection locked="0"/>
    </xf>
    <xf numFmtId="0" fontId="30" fillId="25" borderId="31" xfId="1" applyFont="1" applyFill="1" applyBorder="1" applyAlignment="1" applyProtection="1">
      <alignment horizontal="center" vertical="center"/>
      <protection locked="0"/>
    </xf>
    <xf numFmtId="0" fontId="30" fillId="25" borderId="32" xfId="1" applyFont="1" applyFill="1" applyBorder="1" applyAlignment="1" applyProtection="1">
      <alignment horizontal="center" vertical="center"/>
      <protection locked="0"/>
    </xf>
    <xf numFmtId="0" fontId="29" fillId="17" borderId="40" xfId="0" applyFont="1" applyFill="1" applyBorder="1" applyAlignment="1" applyProtection="1">
      <alignment horizontal="center" vertical="center"/>
      <protection locked="0"/>
    </xf>
    <xf numFmtId="0" fontId="29" fillId="17" borderId="41" xfId="0" applyFont="1" applyFill="1" applyBorder="1" applyAlignment="1" applyProtection="1">
      <alignment horizontal="center" vertical="center"/>
      <protection locked="0"/>
    </xf>
    <xf numFmtId="0" fontId="11" fillId="5" borderId="49" xfId="0" applyFont="1" applyFill="1" applyBorder="1" applyAlignment="1" applyProtection="1">
      <alignment horizontal="center" vertical="center"/>
      <protection locked="0"/>
    </xf>
    <xf numFmtId="0" fontId="11" fillId="5" borderId="50" xfId="0" applyFont="1" applyFill="1" applyBorder="1" applyAlignment="1" applyProtection="1">
      <alignment horizontal="center" vertical="center"/>
      <protection locked="0"/>
    </xf>
    <xf numFmtId="0" fontId="11" fillId="12" borderId="82" xfId="0" applyFont="1" applyFill="1" applyBorder="1" applyAlignment="1" applyProtection="1">
      <alignment horizontal="center" vertical="center" textRotation="90"/>
      <protection locked="0"/>
    </xf>
    <xf numFmtId="0" fontId="11" fillId="12" borderId="83" xfId="0" applyFont="1" applyFill="1" applyBorder="1" applyAlignment="1" applyProtection="1">
      <alignment horizontal="center" vertical="center" textRotation="90"/>
      <protection locked="0"/>
    </xf>
    <xf numFmtId="0" fontId="11" fillId="12" borderId="84" xfId="0" applyFont="1" applyFill="1" applyBorder="1" applyAlignment="1" applyProtection="1">
      <alignment horizontal="center" vertical="center" textRotation="90"/>
      <protection locked="0"/>
    </xf>
    <xf numFmtId="0" fontId="11" fillId="24" borderId="82" xfId="0" applyFont="1" applyFill="1" applyBorder="1" applyAlignment="1" applyProtection="1">
      <alignment horizontal="center" vertical="center" textRotation="90"/>
      <protection locked="0"/>
    </xf>
    <xf numFmtId="0" fontId="11" fillId="24" borderId="83" xfId="0" applyFont="1" applyFill="1" applyBorder="1" applyAlignment="1" applyProtection="1">
      <alignment horizontal="center" vertical="center" textRotation="90"/>
      <protection locked="0"/>
    </xf>
    <xf numFmtId="0" fontId="11" fillId="24" borderId="84" xfId="0" applyFont="1" applyFill="1" applyBorder="1" applyAlignment="1" applyProtection="1">
      <alignment horizontal="center" vertical="center" textRotation="90"/>
      <protection locked="0"/>
    </xf>
    <xf numFmtId="0" fontId="29" fillId="17" borderId="82" xfId="0" applyFont="1" applyFill="1" applyBorder="1" applyAlignment="1" applyProtection="1">
      <alignment horizontal="center" vertical="center" textRotation="90"/>
      <protection locked="0"/>
    </xf>
    <xf numFmtId="0" fontId="29" fillId="17" borderId="83" xfId="0" applyFont="1" applyFill="1" applyBorder="1" applyAlignment="1" applyProtection="1">
      <alignment horizontal="center" vertical="center" textRotation="90"/>
      <protection locked="0"/>
    </xf>
    <xf numFmtId="0" fontId="29" fillId="17" borderId="50" xfId="0" applyFont="1" applyFill="1" applyBorder="1" applyAlignment="1" applyProtection="1">
      <alignment horizontal="center" vertical="center" textRotation="90"/>
      <protection locked="0"/>
    </xf>
    <xf numFmtId="0" fontId="29" fillId="12" borderId="40" xfId="0" applyFont="1" applyFill="1" applyBorder="1" applyAlignment="1" applyProtection="1">
      <alignment horizontal="center" vertical="center"/>
      <protection locked="0"/>
    </xf>
    <xf numFmtId="0" fontId="29" fillId="12" borderId="41" xfId="0" applyFont="1" applyFill="1" applyBorder="1" applyAlignment="1" applyProtection="1">
      <alignment horizontal="center" vertical="center"/>
      <protection locked="0"/>
    </xf>
    <xf numFmtId="0" fontId="11" fillId="5" borderId="6" xfId="0" applyFont="1" applyFill="1" applyBorder="1" applyAlignment="1" applyProtection="1">
      <alignment horizontal="center" vertical="center"/>
      <protection locked="0"/>
    </xf>
    <xf numFmtId="0" fontId="11" fillId="5" borderId="8" xfId="0" applyFont="1" applyFill="1" applyBorder="1" applyAlignment="1" applyProtection="1">
      <alignment horizontal="center" vertical="center"/>
      <protection locked="0"/>
    </xf>
    <xf numFmtId="0" fontId="8" fillId="5" borderId="6" xfId="0" applyFont="1" applyFill="1" applyBorder="1" applyAlignment="1" applyProtection="1">
      <alignment horizontal="center" vertical="center" wrapText="1"/>
      <protection locked="0"/>
    </xf>
    <xf numFmtId="0" fontId="8" fillId="5" borderId="8" xfId="0" applyFont="1" applyFill="1" applyBorder="1" applyAlignment="1" applyProtection="1">
      <alignment horizontal="center" vertical="center" wrapText="1"/>
      <protection locked="0"/>
    </xf>
    <xf numFmtId="0" fontId="11" fillId="5" borderId="6" xfId="0" applyFont="1" applyFill="1" applyBorder="1" applyAlignment="1" applyProtection="1">
      <alignment horizontal="center" vertical="center" wrapText="1"/>
      <protection locked="0"/>
    </xf>
    <xf numFmtId="0" fontId="11" fillId="5" borderId="8" xfId="0" applyFont="1" applyFill="1" applyBorder="1" applyAlignment="1" applyProtection="1">
      <alignment horizontal="center" vertical="center" wrapText="1"/>
      <protection locked="0"/>
    </xf>
    <xf numFmtId="0" fontId="11" fillId="5" borderId="9" xfId="0" applyFont="1" applyFill="1" applyBorder="1" applyAlignment="1" applyProtection="1">
      <alignment horizontal="center" vertical="center" wrapText="1"/>
      <protection locked="0"/>
    </xf>
    <xf numFmtId="0" fontId="11" fillId="5" borderId="12" xfId="0" applyFont="1" applyFill="1" applyBorder="1" applyAlignment="1" applyProtection="1">
      <alignment horizontal="center" vertical="center" wrapText="1"/>
      <protection locked="0"/>
    </xf>
    <xf numFmtId="0" fontId="26" fillId="7" borderId="13" xfId="0" applyFont="1" applyFill="1" applyBorder="1" applyAlignment="1" applyProtection="1">
      <alignment horizontal="center" vertical="center" wrapText="1"/>
      <protection locked="0"/>
    </xf>
    <xf numFmtId="0" fontId="26" fillId="7" borderId="28" xfId="0" applyFont="1" applyFill="1" applyBorder="1" applyAlignment="1" applyProtection="1">
      <alignment horizontal="center" vertical="center" wrapText="1"/>
      <protection locked="0"/>
    </xf>
    <xf numFmtId="0" fontId="26" fillId="7" borderId="14" xfId="0" applyFont="1" applyFill="1" applyBorder="1" applyAlignment="1" applyProtection="1">
      <alignment horizontal="center" vertical="center" wrapText="1"/>
      <protection locked="0"/>
    </xf>
    <xf numFmtId="0" fontId="26" fillId="7" borderId="15" xfId="0" applyFont="1" applyFill="1" applyBorder="1" applyAlignment="1" applyProtection="1">
      <alignment horizontal="center" vertical="center" wrapText="1"/>
      <protection locked="0"/>
    </xf>
    <xf numFmtId="0" fontId="26" fillId="7" borderId="37" xfId="0" applyFont="1" applyFill="1" applyBorder="1" applyAlignment="1" applyProtection="1">
      <alignment horizontal="center" vertical="center" wrapText="1"/>
      <protection locked="0"/>
    </xf>
    <xf numFmtId="0" fontId="26" fillId="7" borderId="16" xfId="0" applyFont="1" applyFill="1" applyBorder="1" applyAlignment="1" applyProtection="1">
      <alignment horizontal="center" vertical="center" wrapText="1"/>
      <protection locked="0"/>
    </xf>
    <xf numFmtId="0" fontId="8" fillId="27" borderId="13" xfId="0" applyFont="1" applyFill="1" applyBorder="1" applyAlignment="1" applyProtection="1">
      <alignment horizontal="center" vertical="center" wrapText="1"/>
      <protection locked="0"/>
    </xf>
    <xf numFmtId="0" fontId="8" fillId="27" borderId="28" xfId="0" applyFont="1" applyFill="1" applyBorder="1" applyAlignment="1" applyProtection="1">
      <alignment horizontal="center" vertical="center" wrapText="1"/>
      <protection locked="0"/>
    </xf>
    <xf numFmtId="0" fontId="8" fillId="27" borderId="14" xfId="0" applyFont="1" applyFill="1" applyBorder="1" applyAlignment="1" applyProtection="1">
      <alignment horizontal="center" vertical="center" wrapText="1"/>
      <protection locked="0"/>
    </xf>
    <xf numFmtId="0" fontId="8" fillId="27" borderId="15" xfId="0" applyFont="1" applyFill="1" applyBorder="1" applyAlignment="1" applyProtection="1">
      <alignment horizontal="center" vertical="center" wrapText="1"/>
      <protection locked="0"/>
    </xf>
    <xf numFmtId="0" fontId="8" fillId="27" borderId="37" xfId="0" applyFont="1" applyFill="1" applyBorder="1" applyAlignment="1" applyProtection="1">
      <alignment horizontal="center" vertical="center" wrapText="1"/>
      <protection locked="0"/>
    </xf>
    <xf numFmtId="0" fontId="8" fillId="27" borderId="16" xfId="0" applyFont="1" applyFill="1" applyBorder="1" applyAlignment="1" applyProtection="1">
      <alignment horizontal="center" vertical="center" wrapText="1"/>
      <protection locked="0"/>
    </xf>
    <xf numFmtId="0" fontId="29" fillId="24" borderId="40" xfId="0" applyFont="1" applyFill="1" applyBorder="1" applyAlignment="1" applyProtection="1">
      <alignment horizontal="center" vertical="center"/>
      <protection locked="0"/>
    </xf>
    <xf numFmtId="0" fontId="29" fillId="24" borderId="41" xfId="0" applyFont="1" applyFill="1" applyBorder="1" applyAlignment="1" applyProtection="1">
      <alignment horizontal="center" vertical="center"/>
      <protection locked="0"/>
    </xf>
    <xf numFmtId="0" fontId="28" fillId="0" borderId="31" xfId="0" applyFont="1" applyBorder="1" applyAlignment="1" applyProtection="1">
      <alignment horizontal="center" vertical="top" wrapText="1"/>
      <protection locked="0"/>
    </xf>
    <xf numFmtId="0" fontId="8" fillId="0" borderId="35" xfId="0" applyFont="1" applyBorder="1" applyAlignment="1" applyProtection="1">
      <alignment horizontal="center" vertical="top" wrapText="1"/>
      <protection locked="0"/>
    </xf>
    <xf numFmtId="0" fontId="8" fillId="0" borderId="32" xfId="0" applyFont="1" applyBorder="1" applyAlignment="1" applyProtection="1">
      <alignment horizontal="center" vertical="top" wrapText="1"/>
      <protection locked="0"/>
    </xf>
    <xf numFmtId="0" fontId="8" fillId="0" borderId="31" xfId="0" applyFont="1" applyBorder="1" applyAlignment="1" applyProtection="1">
      <alignment horizontal="center" vertical="top" wrapText="1"/>
      <protection locked="0"/>
    </xf>
    <xf numFmtId="0" fontId="28" fillId="0" borderId="35" xfId="0" applyFont="1" applyBorder="1" applyAlignment="1" applyProtection="1">
      <alignment horizontal="center" vertical="top" wrapText="1"/>
      <protection locked="0"/>
    </xf>
    <xf numFmtId="0" fontId="28" fillId="0" borderId="32" xfId="0" applyFont="1" applyBorder="1" applyAlignment="1" applyProtection="1">
      <alignment horizontal="center" vertical="top" wrapText="1"/>
      <protection locked="0"/>
    </xf>
    <xf numFmtId="0" fontId="11" fillId="5" borderId="51" xfId="0" applyFont="1" applyFill="1" applyBorder="1" applyAlignment="1" applyProtection="1">
      <alignment horizontal="center" vertical="center" wrapText="1"/>
      <protection locked="0"/>
    </xf>
    <xf numFmtId="0" fontId="11" fillId="5" borderId="52" xfId="0" applyFont="1" applyFill="1" applyBorder="1" applyAlignment="1" applyProtection="1">
      <alignment horizontal="center" vertical="center" wrapText="1"/>
      <protection locked="0"/>
    </xf>
    <xf numFmtId="0" fontId="8" fillId="5" borderId="34" xfId="0" applyFont="1" applyFill="1" applyBorder="1" applyAlignment="1" applyProtection="1">
      <alignment horizontal="center" vertical="center"/>
      <protection locked="0"/>
    </xf>
    <xf numFmtId="0" fontId="8" fillId="5" borderId="15" xfId="0" applyFont="1" applyFill="1" applyBorder="1" applyAlignment="1" applyProtection="1">
      <alignment horizontal="center" vertical="center"/>
      <protection locked="0"/>
    </xf>
    <xf numFmtId="0" fontId="19" fillId="18" borderId="22" xfId="0" applyFont="1" applyFill="1" applyBorder="1" applyAlignment="1" applyProtection="1">
      <alignment horizontal="center" vertical="center"/>
      <protection locked="0"/>
    </xf>
    <xf numFmtId="0" fontId="19" fillId="18" borderId="23" xfId="0" applyFont="1" applyFill="1" applyBorder="1" applyAlignment="1" applyProtection="1">
      <alignment horizontal="center" vertical="center"/>
      <protection locked="0"/>
    </xf>
    <xf numFmtId="0" fontId="19" fillId="18" borderId="24" xfId="0" applyFont="1" applyFill="1" applyBorder="1" applyAlignment="1" applyProtection="1">
      <alignment horizontal="center" vertical="center"/>
      <protection locked="0"/>
    </xf>
    <xf numFmtId="0" fontId="8" fillId="5" borderId="31" xfId="0" applyNumberFormat="1" applyFont="1" applyFill="1" applyBorder="1" applyAlignment="1" applyProtection="1">
      <alignment horizontal="center" vertical="center" textRotation="90"/>
      <protection locked="0"/>
    </xf>
    <xf numFmtId="0" fontId="8" fillId="5" borderId="35" xfId="0" applyNumberFormat="1" applyFont="1" applyFill="1" applyBorder="1" applyAlignment="1" applyProtection="1">
      <alignment horizontal="center" vertical="center" textRotation="90"/>
      <protection locked="0"/>
    </xf>
    <xf numFmtId="0" fontId="8" fillId="5" borderId="32" xfId="0" applyNumberFormat="1" applyFont="1" applyFill="1" applyBorder="1" applyAlignment="1" applyProtection="1">
      <alignment horizontal="center" vertical="center" textRotation="90"/>
      <protection locked="0"/>
    </xf>
    <xf numFmtId="0" fontId="8" fillId="4" borderId="31" xfId="0" applyNumberFormat="1" applyFont="1" applyFill="1" applyBorder="1" applyAlignment="1" applyProtection="1">
      <alignment horizontal="center" vertical="center" textRotation="90"/>
      <protection locked="0"/>
    </xf>
    <xf numFmtId="0" fontId="8" fillId="4" borderId="35" xfId="0" applyNumberFormat="1" applyFont="1" applyFill="1" applyBorder="1" applyAlignment="1" applyProtection="1">
      <alignment horizontal="center" vertical="center" textRotation="90"/>
      <protection locked="0"/>
    </xf>
    <xf numFmtId="0" fontId="8" fillId="4" borderId="32" xfId="0" applyNumberFormat="1" applyFont="1" applyFill="1" applyBorder="1" applyAlignment="1" applyProtection="1">
      <alignment horizontal="center" vertical="center" textRotation="90"/>
      <protection locked="0"/>
    </xf>
    <xf numFmtId="0" fontId="8" fillId="6" borderId="31" xfId="0" applyNumberFormat="1" applyFont="1" applyFill="1" applyBorder="1" applyAlignment="1" applyProtection="1">
      <alignment horizontal="center" vertical="center" textRotation="90"/>
      <protection locked="0"/>
    </xf>
    <xf numFmtId="0" fontId="8" fillId="6" borderId="35" xfId="0" applyNumberFormat="1" applyFont="1" applyFill="1" applyBorder="1" applyAlignment="1" applyProtection="1">
      <alignment horizontal="center" vertical="center" textRotation="90"/>
      <protection locked="0"/>
    </xf>
    <xf numFmtId="0" fontId="8" fillId="6" borderId="32" xfId="0" applyNumberFormat="1" applyFont="1" applyFill="1" applyBorder="1" applyAlignment="1" applyProtection="1">
      <alignment horizontal="center" vertical="center" textRotation="90"/>
      <protection locked="0"/>
    </xf>
    <xf numFmtId="0" fontId="9" fillId="25" borderId="32" xfId="1" applyFont="1" applyFill="1" applyBorder="1" applyAlignment="1" applyProtection="1">
      <alignment horizontal="center" vertical="center"/>
      <protection locked="0"/>
    </xf>
    <xf numFmtId="0" fontId="34" fillId="7" borderId="31" xfId="0" applyFont="1" applyFill="1" applyBorder="1" applyAlignment="1" applyProtection="1">
      <alignment horizontal="center" vertical="center" wrapText="1"/>
      <protection locked="0"/>
    </xf>
    <xf numFmtId="0" fontId="34" fillId="7" borderId="35" xfId="0" applyFont="1" applyFill="1" applyBorder="1" applyAlignment="1" applyProtection="1">
      <alignment horizontal="center" vertical="center" wrapText="1"/>
      <protection locked="0"/>
    </xf>
    <xf numFmtId="0" fontId="34" fillId="7" borderId="32" xfId="0" applyFont="1" applyFill="1" applyBorder="1" applyAlignment="1" applyProtection="1">
      <alignment horizontal="center" vertical="center" wrapText="1"/>
      <protection locked="0"/>
    </xf>
    <xf numFmtId="0" fontId="1" fillId="7" borderId="13" xfId="0" applyFont="1" applyFill="1" applyBorder="1" applyAlignment="1">
      <alignment horizontal="center" vertical="center" wrapText="1"/>
    </xf>
    <xf numFmtId="0" fontId="1" fillId="7" borderId="28" xfId="0" applyFont="1" applyFill="1" applyBorder="1" applyAlignment="1">
      <alignment horizontal="center" vertical="center" wrapText="1"/>
    </xf>
    <xf numFmtId="0" fontId="1" fillId="7" borderId="14" xfId="0" applyFont="1" applyFill="1" applyBorder="1" applyAlignment="1">
      <alignment horizontal="center" vertical="center" wrapText="1"/>
    </xf>
    <xf numFmtId="0" fontId="1" fillId="7" borderId="15" xfId="0" applyFont="1" applyFill="1" applyBorder="1" applyAlignment="1">
      <alignment horizontal="center" vertical="center" wrapText="1"/>
    </xf>
    <xf numFmtId="0" fontId="1" fillId="7" borderId="37" xfId="0" applyFont="1" applyFill="1" applyBorder="1" applyAlignment="1">
      <alignment horizontal="center" vertical="center" wrapText="1"/>
    </xf>
    <xf numFmtId="0" fontId="1" fillId="7" borderId="16" xfId="0" applyFont="1" applyFill="1" applyBorder="1" applyAlignment="1">
      <alignment horizontal="center" vertical="center" wrapText="1"/>
    </xf>
    <xf numFmtId="0" fontId="2" fillId="12" borderId="22" xfId="0" applyFont="1" applyFill="1" applyBorder="1" applyAlignment="1">
      <alignment horizontal="center" vertical="center" wrapText="1"/>
    </xf>
    <xf numFmtId="0" fontId="2" fillId="12" borderId="23" xfId="0" applyFont="1" applyFill="1" applyBorder="1" applyAlignment="1">
      <alignment horizontal="center" vertical="center" wrapText="1"/>
    </xf>
    <xf numFmtId="0" fontId="2" fillId="12" borderId="24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14" fontId="0" fillId="0" borderId="31" xfId="0" applyNumberFormat="1" applyBorder="1" applyAlignment="1">
      <alignment horizontal="center" vertical="center" wrapText="1"/>
    </xf>
    <xf numFmtId="14" fontId="0" fillId="0" borderId="32" xfId="0" applyNumberFormat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28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0" fontId="4" fillId="7" borderId="37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0" fillId="19" borderId="13" xfId="0" applyFill="1" applyBorder="1" applyAlignment="1">
      <alignment horizontal="center" vertical="center" wrapText="1"/>
    </xf>
    <xf numFmtId="0" fontId="0" fillId="19" borderId="28" xfId="0" applyFill="1" applyBorder="1" applyAlignment="1">
      <alignment horizontal="center" vertical="center" wrapText="1"/>
    </xf>
    <xf numFmtId="0" fontId="0" fillId="19" borderId="14" xfId="0" applyFill="1" applyBorder="1" applyAlignment="1">
      <alignment horizontal="center" vertical="center" wrapText="1"/>
    </xf>
    <xf numFmtId="0" fontId="0" fillId="19" borderId="15" xfId="0" applyFill="1" applyBorder="1" applyAlignment="1">
      <alignment horizontal="center" vertical="center" wrapText="1"/>
    </xf>
    <xf numFmtId="0" fontId="0" fillId="19" borderId="37" xfId="0" applyFill="1" applyBorder="1" applyAlignment="1">
      <alignment horizontal="center" vertical="center" wrapText="1"/>
    </xf>
    <xf numFmtId="0" fontId="0" fillId="19" borderId="16" xfId="0" applyFill="1" applyBorder="1" applyAlignment="1">
      <alignment horizontal="center" vertical="center" wrapText="1"/>
    </xf>
    <xf numFmtId="0" fontId="0" fillId="19" borderId="31" xfId="0" applyFill="1" applyBorder="1" applyAlignment="1">
      <alignment horizontal="center" vertical="center" wrapText="1"/>
    </xf>
    <xf numFmtId="0" fontId="0" fillId="19" borderId="32" xfId="0" applyFill="1" applyBorder="1" applyAlignment="1">
      <alignment horizontal="center" vertical="center" wrapText="1"/>
    </xf>
  </cellXfs>
  <cellStyles count="3">
    <cellStyle name="Hyperlink" xfId="1" builtinId="8"/>
    <cellStyle name="Standard" xfId="0" builtinId="0"/>
    <cellStyle name="Standard 2" xfId="2"/>
  </cellStyles>
  <dxfs count="4">
    <dxf>
      <fill>
        <patternFill>
          <bgColor rgb="FF2DFB37"/>
        </patternFill>
      </fill>
    </dxf>
    <dxf>
      <fill>
        <patternFill>
          <bgColor rgb="FFFD5341"/>
        </patternFill>
      </fill>
    </dxf>
    <dxf>
      <fill>
        <patternFill>
          <bgColor rgb="FF66FF99"/>
        </patternFill>
      </fill>
    </dxf>
    <dxf>
      <fill>
        <patternFill>
          <bgColor rgb="FFD37D7D"/>
        </patternFill>
      </fill>
    </dxf>
  </dxfs>
  <tableStyles count="0" defaultTableStyle="TableStyleMedium2" defaultPivotStyle="PivotStyleLight16"/>
  <colors>
    <mruColors>
      <color rgb="FF66FF99"/>
      <color rgb="FFFD5341"/>
      <color rgb="FF2DFB37"/>
      <color rgb="FF7BFD87"/>
      <color rgb="FFF24854"/>
      <color rgb="FF74FE84"/>
      <color rgb="FF00FF00"/>
      <color rgb="FFF7FB5B"/>
      <color rgb="FFFDFED0"/>
      <color rgb="FFFF5B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285749</xdr:colOff>
      <xdr:row>2</xdr:row>
      <xdr:rowOff>101599</xdr:rowOff>
    </xdr:from>
    <xdr:to>
      <xdr:col>22</xdr:col>
      <xdr:colOff>1347107</xdr:colOff>
      <xdr:row>6</xdr:row>
      <xdr:rowOff>190499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95874" y="609599"/>
          <a:ext cx="5204733" cy="1358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3821907</xdr:colOff>
      <xdr:row>42</xdr:row>
      <xdr:rowOff>154780</xdr:rowOff>
    </xdr:from>
    <xdr:to>
      <xdr:col>3</xdr:col>
      <xdr:colOff>605518</xdr:colOff>
      <xdr:row>47</xdr:row>
      <xdr:rowOff>158181</xdr:rowOff>
    </xdr:to>
    <xdr:sp macro="" textlink="">
      <xdr:nvSpPr>
        <xdr:cNvPr id="2" name="Gleichschenkliges Dreieck 1"/>
        <xdr:cNvSpPr/>
      </xdr:nvSpPr>
      <xdr:spPr>
        <a:xfrm rot="19796063">
          <a:off x="4119563" y="7500936"/>
          <a:ext cx="1129393" cy="979714"/>
        </a:xfrm>
        <a:prstGeom prst="triangle">
          <a:avLst/>
        </a:prstGeom>
        <a:solidFill>
          <a:srgbClr val="74FE8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 editAs="oneCell">
    <xdr:from>
      <xdr:col>3</xdr:col>
      <xdr:colOff>261978</xdr:colOff>
      <xdr:row>0</xdr:row>
      <xdr:rowOff>130971</xdr:rowOff>
    </xdr:from>
    <xdr:to>
      <xdr:col>11</xdr:col>
      <xdr:colOff>47624</xdr:colOff>
      <xdr:row>6</xdr:row>
      <xdr:rowOff>29988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416" y="130971"/>
          <a:ext cx="3881396" cy="10062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1714501</xdr:colOff>
      <xdr:row>48</xdr:row>
      <xdr:rowOff>111126</xdr:rowOff>
    </xdr:from>
    <xdr:to>
      <xdr:col>15</xdr:col>
      <xdr:colOff>796019</xdr:colOff>
      <xdr:row>52</xdr:row>
      <xdr:rowOff>74840</xdr:rowOff>
    </xdr:to>
    <xdr:sp macro="" textlink="">
      <xdr:nvSpPr>
        <xdr:cNvPr id="2" name="Gleichschenkliges Dreieck 1"/>
        <xdr:cNvSpPr/>
      </xdr:nvSpPr>
      <xdr:spPr>
        <a:xfrm rot="19796063">
          <a:off x="27384376" y="10779126"/>
          <a:ext cx="1129393" cy="979714"/>
        </a:xfrm>
        <a:prstGeom prst="triangle">
          <a:avLst/>
        </a:prstGeom>
        <a:solidFill>
          <a:srgbClr val="74FE8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 editAs="oneCell">
    <xdr:from>
      <xdr:col>4</xdr:col>
      <xdr:colOff>1365250</xdr:colOff>
      <xdr:row>1</xdr:row>
      <xdr:rowOff>158750</xdr:rowOff>
    </xdr:from>
    <xdr:to>
      <xdr:col>12</xdr:col>
      <xdr:colOff>1150936</xdr:colOff>
      <xdr:row>5</xdr:row>
      <xdr:rowOff>149048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3875" y="412750"/>
          <a:ext cx="3881436" cy="10062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1705998</xdr:colOff>
      <xdr:row>12</xdr:row>
      <xdr:rowOff>311261</xdr:rowOff>
    </xdr:from>
    <xdr:to>
      <xdr:col>12</xdr:col>
      <xdr:colOff>787516</xdr:colOff>
      <xdr:row>16</xdr:row>
      <xdr:rowOff>52726</xdr:rowOff>
    </xdr:to>
    <xdr:sp macro="" textlink="">
      <xdr:nvSpPr>
        <xdr:cNvPr id="3" name="Gleichschenkliges Dreieck 2"/>
        <xdr:cNvSpPr/>
      </xdr:nvSpPr>
      <xdr:spPr>
        <a:xfrm rot="19796063">
          <a:off x="18619677" y="3917154"/>
          <a:ext cx="1136196" cy="993322"/>
        </a:xfrm>
        <a:prstGeom prst="triangle">
          <a:avLst/>
        </a:prstGeom>
        <a:solidFill>
          <a:srgbClr val="74FE8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11</xdr:col>
      <xdr:colOff>1702596</xdr:colOff>
      <xdr:row>59</xdr:row>
      <xdr:rowOff>285748</xdr:rowOff>
    </xdr:from>
    <xdr:to>
      <xdr:col>12</xdr:col>
      <xdr:colOff>784114</xdr:colOff>
      <xdr:row>63</xdr:row>
      <xdr:rowOff>27212</xdr:rowOff>
    </xdr:to>
    <xdr:sp macro="" textlink="">
      <xdr:nvSpPr>
        <xdr:cNvPr id="4" name="Gleichschenkliges Dreieck 3"/>
        <xdr:cNvSpPr/>
      </xdr:nvSpPr>
      <xdr:spPr>
        <a:xfrm rot="19796063">
          <a:off x="18585659" y="17621248"/>
          <a:ext cx="1129393" cy="979714"/>
        </a:xfrm>
        <a:prstGeom prst="triangle">
          <a:avLst/>
        </a:prstGeom>
        <a:solidFill>
          <a:srgbClr val="74FE8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11</xdr:col>
      <xdr:colOff>1666875</xdr:colOff>
      <xdr:row>81</xdr:row>
      <xdr:rowOff>1</xdr:rowOff>
    </xdr:from>
    <xdr:to>
      <xdr:col>12</xdr:col>
      <xdr:colOff>748393</xdr:colOff>
      <xdr:row>84</xdr:row>
      <xdr:rowOff>51027</xdr:rowOff>
    </xdr:to>
    <xdr:sp macro="" textlink="">
      <xdr:nvSpPr>
        <xdr:cNvPr id="5" name="Gleichschenkliges Dreieck 4"/>
        <xdr:cNvSpPr/>
      </xdr:nvSpPr>
      <xdr:spPr>
        <a:xfrm rot="19796063">
          <a:off x="18549938" y="24145876"/>
          <a:ext cx="1129393" cy="979714"/>
        </a:xfrm>
        <a:prstGeom prst="triangle">
          <a:avLst/>
        </a:prstGeom>
        <a:solidFill>
          <a:srgbClr val="74FE8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 editAs="oneCell">
    <xdr:from>
      <xdr:col>5</xdr:col>
      <xdr:colOff>244937</xdr:colOff>
      <xdr:row>0</xdr:row>
      <xdr:rowOff>326575</xdr:rowOff>
    </xdr:from>
    <xdr:to>
      <xdr:col>8</xdr:col>
      <xdr:colOff>983123</xdr:colOff>
      <xdr:row>4</xdr:row>
      <xdr:rowOff>12980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3366" y="326575"/>
          <a:ext cx="3881436" cy="10062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1687286</xdr:colOff>
      <xdr:row>40</xdr:row>
      <xdr:rowOff>108143</xdr:rowOff>
    </xdr:from>
    <xdr:to>
      <xdr:col>16</xdr:col>
      <xdr:colOff>612323</xdr:colOff>
      <xdr:row>44</xdr:row>
      <xdr:rowOff>108143</xdr:rowOff>
    </xdr:to>
    <xdr:sp macro="" textlink="">
      <xdr:nvSpPr>
        <xdr:cNvPr id="2" name="Gleichschenkliges Dreieck 1"/>
        <xdr:cNvSpPr/>
      </xdr:nvSpPr>
      <xdr:spPr>
        <a:xfrm rot="19796063">
          <a:off x="14532429" y="9170500"/>
          <a:ext cx="1129394" cy="979714"/>
        </a:xfrm>
        <a:prstGeom prst="triangle">
          <a:avLst/>
        </a:prstGeom>
        <a:solidFill>
          <a:srgbClr val="74FE8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 editAs="oneCell">
    <xdr:from>
      <xdr:col>4</xdr:col>
      <xdr:colOff>621393</xdr:colOff>
      <xdr:row>0</xdr:row>
      <xdr:rowOff>206375</xdr:rowOff>
    </xdr:from>
    <xdr:to>
      <xdr:col>6</xdr:col>
      <xdr:colOff>2309811</xdr:colOff>
      <xdr:row>6</xdr:row>
      <xdr:rowOff>37923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0268" y="206375"/>
          <a:ext cx="5228543" cy="13555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1703915</xdr:colOff>
      <xdr:row>27</xdr:row>
      <xdr:rowOff>116415</xdr:rowOff>
    </xdr:from>
    <xdr:to>
      <xdr:col>11</xdr:col>
      <xdr:colOff>780141</xdr:colOff>
      <xdr:row>31</xdr:row>
      <xdr:rowOff>122462</xdr:rowOff>
    </xdr:to>
    <xdr:sp macro="" textlink="">
      <xdr:nvSpPr>
        <xdr:cNvPr id="2" name="Gleichschenkliges Dreieck 1"/>
        <xdr:cNvSpPr/>
      </xdr:nvSpPr>
      <xdr:spPr>
        <a:xfrm rot="19796063">
          <a:off x="7048498" y="6709832"/>
          <a:ext cx="1129393" cy="979713"/>
        </a:xfrm>
        <a:prstGeom prst="triangle">
          <a:avLst/>
        </a:prstGeom>
        <a:solidFill>
          <a:srgbClr val="74FE8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 editAs="oneCell">
    <xdr:from>
      <xdr:col>3</xdr:col>
      <xdr:colOff>666729</xdr:colOff>
      <xdr:row>0</xdr:row>
      <xdr:rowOff>201082</xdr:rowOff>
    </xdr:from>
    <xdr:to>
      <xdr:col>4</xdr:col>
      <xdr:colOff>2021397</xdr:colOff>
      <xdr:row>4</xdr:row>
      <xdr:rowOff>89761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146" y="201082"/>
          <a:ext cx="3407834" cy="8835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0</xdr:rowOff>
        </xdr:from>
        <xdr:to>
          <xdr:col>8</xdr:col>
          <xdr:colOff>333375</xdr:colOff>
          <xdr:row>48</xdr:row>
          <xdr:rowOff>19050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4</xdr:col>
      <xdr:colOff>76200</xdr:colOff>
      <xdr:row>19</xdr:row>
      <xdr:rowOff>152400</xdr:rowOff>
    </xdr:from>
    <xdr:ext cx="184731" cy="264560"/>
    <xdr:sp macro="" textlink="">
      <xdr:nvSpPr>
        <xdr:cNvPr id="2" name="Textfeld 1"/>
        <xdr:cNvSpPr txBox="1"/>
      </xdr:nvSpPr>
      <xdr:spPr>
        <a:xfrm>
          <a:off x="3124200" y="30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AT" sz="1100"/>
        </a:p>
      </xdr:txBody>
    </xdr:sp>
    <xdr:clientData/>
  </xdr:one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zukunftsschneiderei.at/" TargetMode="External"/><Relationship Id="rId1" Type="http://schemas.openxmlformats.org/officeDocument/2006/relationships/hyperlink" Target="mailto:info@zukunftsschneider.at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zukunftsschneiderei.at/" TargetMode="External"/><Relationship Id="rId1" Type="http://schemas.openxmlformats.org/officeDocument/2006/relationships/hyperlink" Target="mailto:info@zukunftsschneider.at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zukunftsschneiderei.at/" TargetMode="External"/><Relationship Id="rId1" Type="http://schemas.openxmlformats.org/officeDocument/2006/relationships/hyperlink" Target="mailto:info@zukunftsschneider.at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zukunftsschneiderei.at/" TargetMode="External"/><Relationship Id="rId1" Type="http://schemas.openxmlformats.org/officeDocument/2006/relationships/hyperlink" Target="mailto:info@zukunftsschneider.at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zukunftsschneiderei.at/" TargetMode="External"/><Relationship Id="rId1" Type="http://schemas.openxmlformats.org/officeDocument/2006/relationships/hyperlink" Target="mailto:info@zukunftsschneider.at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zukunftsschneiderei.at/" TargetMode="External"/><Relationship Id="rId1" Type="http://schemas.openxmlformats.org/officeDocument/2006/relationships/hyperlink" Target="mailto:info@zukunftsschneider.at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Z65"/>
  <sheetViews>
    <sheetView zoomScale="60" zoomScaleNormal="60" workbookViewId="0"/>
  </sheetViews>
  <sheetFormatPr baseColWidth="10" defaultColWidth="20.7109375" defaultRowHeight="20.100000000000001" customHeight="1" x14ac:dyDescent="0.25"/>
  <cols>
    <col min="1" max="1" width="4" style="2" customWidth="1"/>
    <col min="2" max="2" width="3.85546875" style="2" customWidth="1"/>
    <col min="3" max="3" width="28.140625" style="2" customWidth="1"/>
    <col min="4" max="4" width="4.7109375" style="2" customWidth="1"/>
    <col min="5" max="5" width="20.7109375" style="2"/>
    <col min="6" max="8" width="20.7109375" style="2" customWidth="1"/>
    <col min="9" max="12" width="20.7109375" style="2" hidden="1" customWidth="1"/>
    <col min="13" max="13" width="20.7109375" style="2" customWidth="1"/>
    <col min="14" max="14" width="10.42578125" style="2" customWidth="1"/>
    <col min="15" max="15" width="25" style="2" customWidth="1"/>
    <col min="16" max="16384" width="20.7109375" style="2"/>
  </cols>
  <sheetData>
    <row r="1" spans="1:26" ht="20.100000000000001" customHeight="1" thickBot="1" x14ac:dyDescent="0.3">
      <c r="O1" s="3"/>
      <c r="P1" s="3"/>
      <c r="Q1" s="3"/>
    </row>
    <row r="2" spans="1:26" ht="20.100000000000001" customHeight="1" thickBot="1" x14ac:dyDescent="0.3">
      <c r="C2" s="355" t="s">
        <v>89</v>
      </c>
      <c r="D2" s="356"/>
      <c r="E2" s="356"/>
      <c r="F2" s="356"/>
      <c r="G2" s="357"/>
    </row>
    <row r="3" spans="1:26" ht="20.100000000000001" customHeight="1" thickBot="1" x14ac:dyDescent="0.3">
      <c r="C3" s="361"/>
      <c r="D3" s="362"/>
      <c r="E3" s="362"/>
      <c r="F3" s="362"/>
      <c r="G3" s="363"/>
      <c r="O3" s="355" t="s">
        <v>120</v>
      </c>
      <c r="P3" s="356"/>
      <c r="Q3" s="356"/>
      <c r="R3" s="357"/>
      <c r="S3" s="325"/>
      <c r="T3" s="325"/>
      <c r="U3" s="325"/>
      <c r="V3" s="325"/>
      <c r="W3" s="325"/>
      <c r="Y3" s="349"/>
      <c r="Z3" s="349"/>
    </row>
    <row r="4" spans="1:26" ht="20.100000000000001" customHeight="1" thickBot="1" x14ac:dyDescent="0.3">
      <c r="A4" s="325"/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58"/>
      <c r="P4" s="359"/>
      <c r="Q4" s="359"/>
      <c r="R4" s="360"/>
      <c r="S4" s="325"/>
      <c r="T4" s="325"/>
      <c r="U4" s="325"/>
      <c r="V4" s="325"/>
      <c r="W4" s="325"/>
      <c r="X4" s="349" t="s">
        <v>180</v>
      </c>
      <c r="Y4" s="134"/>
      <c r="Z4" s="134"/>
    </row>
    <row r="5" spans="1:26" ht="40.5" customHeight="1" thickBot="1" x14ac:dyDescent="0.3">
      <c r="A5" s="325"/>
      <c r="B5" s="325"/>
      <c r="C5" s="325"/>
      <c r="D5" s="325"/>
      <c r="E5" s="326">
        <f>'Grund-Daten'!D10</f>
        <v>0</v>
      </c>
      <c r="F5" s="326">
        <f>'Grund-Daten'!E10</f>
        <v>0</v>
      </c>
      <c r="G5" s="326">
        <f>'Grund-Daten'!F10</f>
        <v>0</v>
      </c>
      <c r="H5" s="326">
        <f>'Grund-Daten'!G10</f>
        <v>0</v>
      </c>
      <c r="I5" s="326">
        <f>'Grund-Daten'!H10</f>
        <v>0</v>
      </c>
      <c r="J5" s="326">
        <f>'Grund-Daten'!I10</f>
        <v>0</v>
      </c>
      <c r="K5" s="326">
        <f>'Grund-Daten'!J10</f>
        <v>0</v>
      </c>
      <c r="L5" s="326">
        <f>'Grund-Daten'!K10</f>
        <v>0</v>
      </c>
      <c r="M5" s="326" t="s">
        <v>146</v>
      </c>
      <c r="N5" s="325"/>
      <c r="O5" s="358"/>
      <c r="P5" s="359"/>
      <c r="Q5" s="359"/>
      <c r="R5" s="360"/>
      <c r="S5" s="325"/>
      <c r="T5" s="325"/>
      <c r="U5" s="325"/>
      <c r="V5" s="325"/>
      <c r="W5" s="325"/>
      <c r="X5" s="134" t="s">
        <v>181</v>
      </c>
      <c r="Y5" s="134"/>
      <c r="Z5" s="134"/>
    </row>
    <row r="6" spans="1:26" ht="20.100000000000001" customHeight="1" thickBot="1" x14ac:dyDescent="0.3">
      <c r="A6" s="325"/>
      <c r="B6" s="325"/>
      <c r="C6" s="327"/>
      <c r="D6" s="327"/>
      <c r="E6" s="327"/>
      <c r="F6" s="325"/>
      <c r="G6" s="325"/>
      <c r="H6" s="325"/>
      <c r="I6" s="325"/>
      <c r="J6" s="328"/>
      <c r="K6" s="328"/>
      <c r="L6" s="328"/>
      <c r="M6" s="328"/>
      <c r="N6" s="325"/>
      <c r="O6" s="361"/>
      <c r="P6" s="362"/>
      <c r="Q6" s="362"/>
      <c r="R6" s="363"/>
      <c r="S6" s="325"/>
      <c r="T6" s="325"/>
      <c r="U6" s="325"/>
      <c r="V6" s="325"/>
      <c r="W6" s="325"/>
      <c r="X6" s="134" t="s">
        <v>182</v>
      </c>
      <c r="Y6" s="134"/>
      <c r="Z6" s="134"/>
    </row>
    <row r="7" spans="1:26" ht="20.100000000000001" customHeight="1" thickBot="1" x14ac:dyDescent="0.3">
      <c r="A7" s="325"/>
      <c r="B7" s="325"/>
      <c r="C7" s="329" t="s">
        <v>145</v>
      </c>
      <c r="D7" s="327"/>
      <c r="E7" s="330">
        <f>SUM('Einnahmen &amp; Ausgaben'!D12:D16)</f>
        <v>0</v>
      </c>
      <c r="F7" s="330">
        <f>SUM('Einnahmen &amp; Ausgaben'!E12:E16)</f>
        <v>0</v>
      </c>
      <c r="G7" s="330">
        <f>SUM('Einnahmen &amp; Ausgaben'!F12:F16)</f>
        <v>0</v>
      </c>
      <c r="H7" s="330">
        <f>SUM('Einnahmen &amp; Ausgaben'!G12:G16)</f>
        <v>0</v>
      </c>
      <c r="I7" s="330">
        <f>SUM('Einnahmen &amp; Ausgaben'!H12:H16)</f>
        <v>0</v>
      </c>
      <c r="J7" s="330">
        <f>SUM('Einnahmen &amp; Ausgaben'!I12:I16)</f>
        <v>0</v>
      </c>
      <c r="K7" s="330">
        <f>SUM('Einnahmen &amp; Ausgaben'!J12:J16)</f>
        <v>0</v>
      </c>
      <c r="L7" s="330">
        <f>SUM('Einnahmen &amp; Ausgaben'!K12:K16)</f>
        <v>0</v>
      </c>
      <c r="M7" s="330">
        <f>SUM(E7:L7)</f>
        <v>0</v>
      </c>
      <c r="N7" s="325"/>
      <c r="O7" s="325"/>
      <c r="P7" s="325"/>
      <c r="Q7" s="325"/>
      <c r="R7" s="325"/>
      <c r="S7" s="325"/>
      <c r="T7" s="325"/>
      <c r="U7" s="325"/>
      <c r="V7" s="325"/>
      <c r="W7" s="325"/>
    </row>
    <row r="8" spans="1:26" ht="19.5" customHeight="1" thickBot="1" x14ac:dyDescent="0.3">
      <c r="A8" s="325"/>
      <c r="B8" s="325"/>
      <c r="C8" s="327"/>
      <c r="D8" s="327"/>
      <c r="E8" s="327"/>
      <c r="F8" s="325"/>
      <c r="G8" s="325"/>
      <c r="H8" s="325"/>
      <c r="I8" s="325"/>
      <c r="J8" s="328"/>
      <c r="K8" s="328"/>
      <c r="L8" s="328"/>
      <c r="M8" s="328"/>
      <c r="N8" s="325"/>
      <c r="O8" s="334" t="s">
        <v>121</v>
      </c>
      <c r="P8" s="335">
        <f t="shared" ref="P8:X8" si="0">E5</f>
        <v>0</v>
      </c>
      <c r="Q8" s="336">
        <f t="shared" si="0"/>
        <v>0</v>
      </c>
      <c r="R8" s="336">
        <f t="shared" si="0"/>
        <v>0</v>
      </c>
      <c r="S8" s="336">
        <f t="shared" si="0"/>
        <v>0</v>
      </c>
      <c r="T8" s="336">
        <f t="shared" si="0"/>
        <v>0</v>
      </c>
      <c r="U8" s="336">
        <f t="shared" si="0"/>
        <v>0</v>
      </c>
      <c r="V8" s="336">
        <f t="shared" si="0"/>
        <v>0</v>
      </c>
      <c r="W8" s="337">
        <f t="shared" si="0"/>
        <v>0</v>
      </c>
      <c r="X8" s="338" t="str">
        <f t="shared" si="0"/>
        <v>Haushalt gesamt</v>
      </c>
    </row>
    <row r="9" spans="1:26" ht="19.5" customHeight="1" x14ac:dyDescent="0.25">
      <c r="A9" s="325"/>
      <c r="B9" s="366" t="s">
        <v>111</v>
      </c>
      <c r="C9" s="331" t="str">
        <f>Versicherungen!D11</f>
        <v>Unfallversicherung</v>
      </c>
      <c r="D9" s="325"/>
      <c r="E9" s="330">
        <f>Versicherungen!Q10</f>
        <v>0</v>
      </c>
      <c r="F9" s="330">
        <f>Versicherungen!R10</f>
        <v>0</v>
      </c>
      <c r="G9" s="330">
        <f>Versicherungen!S10</f>
        <v>0</v>
      </c>
      <c r="H9" s="330">
        <f>Versicherungen!T10</f>
        <v>0</v>
      </c>
      <c r="I9" s="330">
        <f>Versicherungen!U10</f>
        <v>0</v>
      </c>
      <c r="J9" s="330">
        <f>Versicherungen!V10</f>
        <v>0</v>
      </c>
      <c r="K9" s="330">
        <f>Versicherungen!W10</f>
        <v>0</v>
      </c>
      <c r="L9" s="330">
        <f>Versicherungen!X10</f>
        <v>0</v>
      </c>
      <c r="M9" s="330">
        <f>SUM(E9:L9)</f>
        <v>0</v>
      </c>
      <c r="N9" s="325"/>
      <c r="O9" s="378" t="s">
        <v>145</v>
      </c>
      <c r="P9" s="369">
        <f>SUM('Einnahmen &amp; Ausgaben'!D12:D16)</f>
        <v>0</v>
      </c>
      <c r="Q9" s="369">
        <f>SUM('Einnahmen &amp; Ausgaben'!E12:E16)</f>
        <v>0</v>
      </c>
      <c r="R9" s="369">
        <f>SUM('Einnahmen &amp; Ausgaben'!F12:F16)</f>
        <v>0</v>
      </c>
      <c r="S9" s="369">
        <f>SUM('Einnahmen &amp; Ausgaben'!G12:G16)</f>
        <v>0</v>
      </c>
      <c r="T9" s="369">
        <f>SUM('Einnahmen &amp; Ausgaben'!H12:H16)</f>
        <v>0</v>
      </c>
      <c r="U9" s="369">
        <f>SUM('Einnahmen &amp; Ausgaben'!I12:I16)</f>
        <v>0</v>
      </c>
      <c r="V9" s="369">
        <f>SUM('Einnahmen &amp; Ausgaben'!J12:J16)</f>
        <v>0</v>
      </c>
      <c r="W9" s="369">
        <f>SUM('Einnahmen &amp; Ausgaben'!K12:K16)</f>
        <v>0</v>
      </c>
      <c r="X9" s="369">
        <f>SUM(P9:W11)</f>
        <v>0</v>
      </c>
    </row>
    <row r="10" spans="1:26" ht="19.5" customHeight="1" x14ac:dyDescent="0.25">
      <c r="A10" s="325"/>
      <c r="B10" s="366"/>
      <c r="C10" s="331" t="str">
        <f>Versicherungen!D12</f>
        <v>Krankenversicherung</v>
      </c>
      <c r="D10" s="325"/>
      <c r="E10" s="330">
        <f>Versicherungen!Q11</f>
        <v>0</v>
      </c>
      <c r="F10" s="330">
        <f>Versicherungen!R11</f>
        <v>0</v>
      </c>
      <c r="G10" s="330">
        <f>Versicherungen!S11</f>
        <v>0</v>
      </c>
      <c r="H10" s="330">
        <f>Versicherungen!T11</f>
        <v>0</v>
      </c>
      <c r="I10" s="330">
        <f>Versicherungen!U11</f>
        <v>0</v>
      </c>
      <c r="J10" s="330">
        <f>Versicherungen!V11</f>
        <v>0</v>
      </c>
      <c r="K10" s="330">
        <f>Versicherungen!W11</f>
        <v>0</v>
      </c>
      <c r="L10" s="330">
        <f>Versicherungen!X11</f>
        <v>0</v>
      </c>
      <c r="M10" s="330">
        <f>SUM(E10:L10)</f>
        <v>0</v>
      </c>
      <c r="N10" s="325"/>
      <c r="O10" s="379"/>
      <c r="P10" s="370"/>
      <c r="Q10" s="370"/>
      <c r="R10" s="370"/>
      <c r="S10" s="370"/>
      <c r="T10" s="370"/>
      <c r="U10" s="370"/>
      <c r="V10" s="370"/>
      <c r="W10" s="370"/>
      <c r="X10" s="370"/>
    </row>
    <row r="11" spans="1:26" ht="19.5" customHeight="1" thickBot="1" x14ac:dyDescent="0.3">
      <c r="A11" s="325"/>
      <c r="B11" s="366"/>
      <c r="C11" s="331" t="str">
        <f>Versicherungen!D13</f>
        <v>Berufsunfähigkeit</v>
      </c>
      <c r="D11" s="325"/>
      <c r="E11" s="330">
        <f>Versicherungen!Q12</f>
        <v>0</v>
      </c>
      <c r="F11" s="330">
        <f>Versicherungen!R12</f>
        <v>0</v>
      </c>
      <c r="G11" s="330">
        <f>Versicherungen!S12</f>
        <v>0</v>
      </c>
      <c r="H11" s="330">
        <f>Versicherungen!T12</f>
        <v>0</v>
      </c>
      <c r="I11" s="330">
        <f>Versicherungen!U12</f>
        <v>0</v>
      </c>
      <c r="J11" s="330">
        <f>Versicherungen!V12</f>
        <v>0</v>
      </c>
      <c r="K11" s="330">
        <f>Versicherungen!W12</f>
        <v>0</v>
      </c>
      <c r="L11" s="330">
        <f>Versicherungen!X12</f>
        <v>0</v>
      </c>
      <c r="M11" s="330">
        <f>SUM(E11:L11)</f>
        <v>0</v>
      </c>
      <c r="N11" s="325"/>
      <c r="O11" s="380"/>
      <c r="P11" s="371"/>
      <c r="Q11" s="371"/>
      <c r="R11" s="371"/>
      <c r="S11" s="371"/>
      <c r="T11" s="371"/>
      <c r="U11" s="371"/>
      <c r="V11" s="371"/>
      <c r="W11" s="371"/>
      <c r="X11" s="371"/>
    </row>
    <row r="12" spans="1:26" ht="20.100000000000001" customHeight="1" x14ac:dyDescent="0.25">
      <c r="A12" s="325"/>
      <c r="B12" s="366"/>
      <c r="C12" s="331" t="str">
        <f>Versicherungen!D14</f>
        <v>Ablebensschutz</v>
      </c>
      <c r="D12" s="325"/>
      <c r="E12" s="330">
        <f>Versicherungen!Q13</f>
        <v>0</v>
      </c>
      <c r="F12" s="330">
        <f>Versicherungen!R13</f>
        <v>0</v>
      </c>
      <c r="G12" s="330">
        <f>Versicherungen!S13</f>
        <v>0</v>
      </c>
      <c r="H12" s="330">
        <f>Versicherungen!T13</f>
        <v>0</v>
      </c>
      <c r="I12" s="330">
        <f>Versicherungen!U13</f>
        <v>0</v>
      </c>
      <c r="J12" s="330">
        <f>Versicherungen!V13</f>
        <v>0</v>
      </c>
      <c r="K12" s="330">
        <f>Versicherungen!W13</f>
        <v>0</v>
      </c>
      <c r="L12" s="330">
        <f>Versicherungen!X13</f>
        <v>0</v>
      </c>
      <c r="M12" s="330">
        <f t="shared" ref="M12:M43" si="1">SUM(E12:L12)</f>
        <v>0</v>
      </c>
      <c r="N12" s="325"/>
      <c r="O12" s="395" t="s">
        <v>116</v>
      </c>
      <c r="P12" s="393">
        <f>SUM('Einnahmen &amp; Ausgaben'!D45:D54)</f>
        <v>0</v>
      </c>
      <c r="Q12" s="393">
        <f>SUM('Einnahmen &amp; Ausgaben'!E45:E54)</f>
        <v>0</v>
      </c>
      <c r="R12" s="393">
        <f>SUM('Einnahmen &amp; Ausgaben'!F45:F54)</f>
        <v>0</v>
      </c>
      <c r="S12" s="393">
        <f>SUM('Einnahmen &amp; Ausgaben'!G45:G54)</f>
        <v>0</v>
      </c>
      <c r="T12" s="393">
        <f>SUM('Einnahmen &amp; Ausgaben'!H45:H54)</f>
        <v>0</v>
      </c>
      <c r="U12" s="393">
        <f>SUM('Einnahmen &amp; Ausgaben'!I45:I54)</f>
        <v>0</v>
      </c>
      <c r="V12" s="393">
        <f>SUM('Einnahmen &amp; Ausgaben'!J45:J54)</f>
        <v>0</v>
      </c>
      <c r="W12" s="393">
        <f>SUM('Einnahmen &amp; Ausgaben'!K45:K54)</f>
        <v>0</v>
      </c>
      <c r="X12" s="382">
        <f>SUM(P12:W14)</f>
        <v>0</v>
      </c>
    </row>
    <row r="13" spans="1:26" ht="20.100000000000001" customHeight="1" x14ac:dyDescent="0.25">
      <c r="A13" s="325"/>
      <c r="B13" s="366"/>
      <c r="C13" s="331" t="str">
        <f>Versicherungen!D15</f>
        <v>Risiko</v>
      </c>
      <c r="D13" s="325"/>
      <c r="E13" s="330">
        <f>Versicherungen!Q14</f>
        <v>0</v>
      </c>
      <c r="F13" s="330">
        <f>Versicherungen!R14</f>
        <v>0</v>
      </c>
      <c r="G13" s="330">
        <f>Versicherungen!S14</f>
        <v>0</v>
      </c>
      <c r="H13" s="330">
        <f>Versicherungen!T14</f>
        <v>0</v>
      </c>
      <c r="I13" s="330">
        <f>Versicherungen!U14</f>
        <v>0</v>
      </c>
      <c r="J13" s="330">
        <f>Versicherungen!V14</f>
        <v>0</v>
      </c>
      <c r="K13" s="330">
        <f>Versicherungen!W14</f>
        <v>0</v>
      </c>
      <c r="L13" s="330">
        <f>Versicherungen!X14</f>
        <v>0</v>
      </c>
      <c r="M13" s="330">
        <f t="shared" si="1"/>
        <v>0</v>
      </c>
      <c r="N13" s="325"/>
      <c r="O13" s="396"/>
      <c r="P13" s="394"/>
      <c r="Q13" s="394"/>
      <c r="R13" s="394"/>
      <c r="S13" s="394"/>
      <c r="T13" s="394"/>
      <c r="U13" s="394"/>
      <c r="V13" s="394"/>
      <c r="W13" s="394"/>
      <c r="X13" s="383"/>
    </row>
    <row r="14" spans="1:26" ht="20.100000000000001" customHeight="1" thickBot="1" x14ac:dyDescent="0.3">
      <c r="A14" s="325"/>
      <c r="B14" s="366"/>
      <c r="C14" s="331" t="str">
        <f>Versicherungen!D16</f>
        <v>Private Kranken</v>
      </c>
      <c r="D14" s="325"/>
      <c r="E14" s="330">
        <f>Versicherungen!Q15</f>
        <v>0</v>
      </c>
      <c r="F14" s="330">
        <f>Versicherungen!R15</f>
        <v>0</v>
      </c>
      <c r="G14" s="330">
        <f>Versicherungen!S15</f>
        <v>0</v>
      </c>
      <c r="H14" s="330">
        <f>Versicherungen!T15</f>
        <v>0</v>
      </c>
      <c r="I14" s="330">
        <f>Versicherungen!U15</f>
        <v>0</v>
      </c>
      <c r="J14" s="330">
        <f>Versicherungen!V15</f>
        <v>0</v>
      </c>
      <c r="K14" s="330">
        <f>Versicherungen!W15</f>
        <v>0</v>
      </c>
      <c r="L14" s="330">
        <f>Versicherungen!X15</f>
        <v>0</v>
      </c>
      <c r="M14" s="330">
        <f t="shared" si="1"/>
        <v>0</v>
      </c>
      <c r="N14" s="325"/>
      <c r="O14" s="397"/>
      <c r="P14" s="394"/>
      <c r="Q14" s="394"/>
      <c r="R14" s="394"/>
      <c r="S14" s="394"/>
      <c r="T14" s="394"/>
      <c r="U14" s="394"/>
      <c r="V14" s="394"/>
      <c r="W14" s="394"/>
      <c r="X14" s="384"/>
    </row>
    <row r="15" spans="1:26" ht="20.100000000000001" customHeight="1" x14ac:dyDescent="0.25">
      <c r="A15" s="325"/>
      <c r="B15" s="366"/>
      <c r="C15" s="331" t="str">
        <f>Versicherungen!D17</f>
        <v>sonstige</v>
      </c>
      <c r="D15" s="325"/>
      <c r="E15" s="330">
        <f>Versicherungen!Q16</f>
        <v>0</v>
      </c>
      <c r="F15" s="330">
        <f>Versicherungen!R16</f>
        <v>0</v>
      </c>
      <c r="G15" s="330">
        <f>Versicherungen!S16</f>
        <v>0</v>
      </c>
      <c r="H15" s="330">
        <f>Versicherungen!T16</f>
        <v>0</v>
      </c>
      <c r="I15" s="330">
        <f>Versicherungen!U16</f>
        <v>0</v>
      </c>
      <c r="J15" s="330">
        <f>Versicherungen!V16</f>
        <v>0</v>
      </c>
      <c r="K15" s="330">
        <f>Versicherungen!W16</f>
        <v>0</v>
      </c>
      <c r="L15" s="330">
        <f>Versicherungen!X16</f>
        <v>0</v>
      </c>
      <c r="M15" s="330">
        <f t="shared" si="1"/>
        <v>0</v>
      </c>
      <c r="N15" s="325"/>
      <c r="O15" s="398" t="s">
        <v>119</v>
      </c>
      <c r="P15" s="392">
        <f>SUM('Einnahmen &amp; Ausgaben'!D18:D27)</f>
        <v>0</v>
      </c>
      <c r="Q15" s="392">
        <f>SUM('Einnahmen &amp; Ausgaben'!E18:E27)</f>
        <v>0</v>
      </c>
      <c r="R15" s="392">
        <f>SUM('Einnahmen &amp; Ausgaben'!F18:F27)</f>
        <v>0</v>
      </c>
      <c r="S15" s="392">
        <f>SUM('Einnahmen &amp; Ausgaben'!G18:G27)</f>
        <v>0</v>
      </c>
      <c r="T15" s="392">
        <f>SUM('Einnahmen &amp; Ausgaben'!H18:H27)</f>
        <v>0</v>
      </c>
      <c r="U15" s="392">
        <f>SUM('Einnahmen &amp; Ausgaben'!I18:I27)</f>
        <v>0</v>
      </c>
      <c r="V15" s="392">
        <f>SUM('Einnahmen &amp; Ausgaben'!J18:J27)</f>
        <v>0</v>
      </c>
      <c r="W15" s="392">
        <f>SUM('Einnahmen &amp; Ausgaben'!K18:K27)</f>
        <v>0</v>
      </c>
      <c r="X15" s="385">
        <f>SUM(P15:W17)</f>
        <v>0</v>
      </c>
    </row>
    <row r="16" spans="1:26" ht="20.100000000000001" customHeight="1" x14ac:dyDescent="0.25">
      <c r="A16" s="325"/>
      <c r="B16" s="366"/>
      <c r="C16" s="331" t="str">
        <f>Versicherungen!D18</f>
        <v>sonstige</v>
      </c>
      <c r="D16" s="325"/>
      <c r="E16" s="330">
        <f>Versicherungen!Q17</f>
        <v>0</v>
      </c>
      <c r="F16" s="330">
        <f>Versicherungen!R17</f>
        <v>0</v>
      </c>
      <c r="G16" s="330">
        <f>Versicherungen!S17</f>
        <v>0</v>
      </c>
      <c r="H16" s="330">
        <f>Versicherungen!T17</f>
        <v>0</v>
      </c>
      <c r="I16" s="330">
        <f>Versicherungen!U17</f>
        <v>0</v>
      </c>
      <c r="J16" s="330">
        <f>Versicherungen!V17</f>
        <v>0</v>
      </c>
      <c r="K16" s="330">
        <f>Versicherungen!W17</f>
        <v>0</v>
      </c>
      <c r="L16" s="330">
        <f>Versicherungen!X17</f>
        <v>0</v>
      </c>
      <c r="M16" s="330">
        <f t="shared" si="1"/>
        <v>0</v>
      </c>
      <c r="N16" s="325"/>
      <c r="O16" s="399"/>
      <c r="P16" s="392"/>
      <c r="Q16" s="392"/>
      <c r="R16" s="392"/>
      <c r="S16" s="392"/>
      <c r="T16" s="392"/>
      <c r="U16" s="392"/>
      <c r="V16" s="392"/>
      <c r="W16" s="392"/>
      <c r="X16" s="386"/>
    </row>
    <row r="17" spans="1:24" ht="20.100000000000001" customHeight="1" thickBot="1" x14ac:dyDescent="0.3">
      <c r="A17" s="325"/>
      <c r="B17" s="366"/>
      <c r="C17" s="331" t="str">
        <f>Versicherungen!D19</f>
        <v>sonstige</v>
      </c>
      <c r="D17" s="325"/>
      <c r="E17" s="330">
        <f>Versicherungen!Q18</f>
        <v>0</v>
      </c>
      <c r="F17" s="330">
        <f>Versicherungen!R18</f>
        <v>0</v>
      </c>
      <c r="G17" s="330">
        <f>Versicherungen!S18</f>
        <v>0</v>
      </c>
      <c r="H17" s="330">
        <f>Versicherungen!T18</f>
        <v>0</v>
      </c>
      <c r="I17" s="330">
        <f>Versicherungen!U18</f>
        <v>0</v>
      </c>
      <c r="J17" s="330">
        <f>Versicherungen!V18</f>
        <v>0</v>
      </c>
      <c r="K17" s="330">
        <f>Versicherungen!W18</f>
        <v>0</v>
      </c>
      <c r="L17" s="330">
        <f>Versicherungen!X18</f>
        <v>0</v>
      </c>
      <c r="M17" s="330">
        <f t="shared" si="1"/>
        <v>0</v>
      </c>
      <c r="N17" s="325"/>
      <c r="O17" s="400"/>
      <c r="P17" s="392"/>
      <c r="Q17" s="392"/>
      <c r="R17" s="392"/>
      <c r="S17" s="392"/>
      <c r="T17" s="392"/>
      <c r="U17" s="392"/>
      <c r="V17" s="392"/>
      <c r="W17" s="392"/>
      <c r="X17" s="387"/>
    </row>
    <row r="18" spans="1:24" ht="20.100000000000001" customHeight="1" x14ac:dyDescent="0.25">
      <c r="A18" s="325"/>
      <c r="B18" s="366"/>
      <c r="C18" s="331" t="str">
        <f>Versicherungen!D20</f>
        <v>sonstige</v>
      </c>
      <c r="D18" s="325"/>
      <c r="E18" s="330">
        <f>Versicherungen!Q19</f>
        <v>0</v>
      </c>
      <c r="F18" s="330">
        <f>Versicherungen!R19</f>
        <v>0</v>
      </c>
      <c r="G18" s="330">
        <f>Versicherungen!S19</f>
        <v>0</v>
      </c>
      <c r="H18" s="330">
        <f>Versicherungen!T19</f>
        <v>0</v>
      </c>
      <c r="I18" s="330">
        <f>Versicherungen!U19</f>
        <v>0</v>
      </c>
      <c r="J18" s="330">
        <f>Versicherungen!V19</f>
        <v>0</v>
      </c>
      <c r="K18" s="330">
        <f>Versicherungen!W19</f>
        <v>0</v>
      </c>
      <c r="L18" s="330">
        <f>Versicherungen!X19</f>
        <v>0</v>
      </c>
      <c r="M18" s="330">
        <f t="shared" si="1"/>
        <v>0</v>
      </c>
      <c r="N18" s="325"/>
      <c r="O18" s="401" t="s">
        <v>118</v>
      </c>
      <c r="P18" s="388">
        <f>SUM('Einnahmen &amp; Ausgaben'!D29:D43)+SUM(E41:E44)</f>
        <v>0</v>
      </c>
      <c r="Q18" s="388">
        <f>SUM('Einnahmen &amp; Ausgaben'!E29:E43)+SUM(F41:F44)</f>
        <v>0</v>
      </c>
      <c r="R18" s="388">
        <f>SUM('Einnahmen &amp; Ausgaben'!F29:F43)+SUM(G41:G44)</f>
        <v>0</v>
      </c>
      <c r="S18" s="388">
        <f>SUM('Einnahmen &amp; Ausgaben'!G29:G43)+SUM(H41:H44)</f>
        <v>0</v>
      </c>
      <c r="T18" s="388">
        <f>SUM('Einnahmen &amp; Ausgaben'!H29:H43)+SUM(I41:I44)</f>
        <v>0</v>
      </c>
      <c r="U18" s="388">
        <f>SUM('Einnahmen &amp; Ausgaben'!I29:I43)+SUM(J41:J44)</f>
        <v>0</v>
      </c>
      <c r="V18" s="388">
        <f>SUM('Einnahmen &amp; Ausgaben'!J29:J43)+SUM(K41:K44)</f>
        <v>0</v>
      </c>
      <c r="W18" s="388">
        <f>SUM('Einnahmen &amp; Ausgaben'!K29:K43)+SUM(L41:L44)</f>
        <v>0</v>
      </c>
      <c r="X18" s="388">
        <f>SUM(P18:W20)</f>
        <v>0</v>
      </c>
    </row>
    <row r="19" spans="1:24" ht="20.100000000000001" customHeight="1" x14ac:dyDescent="0.25">
      <c r="A19" s="325"/>
      <c r="B19" s="366"/>
      <c r="C19" s="331" t="str">
        <f>Versicherungen!D21</f>
        <v>sonstige</v>
      </c>
      <c r="D19" s="325"/>
      <c r="E19" s="330">
        <f>Versicherungen!Q20</f>
        <v>0</v>
      </c>
      <c r="F19" s="330">
        <f>Versicherungen!R20</f>
        <v>0</v>
      </c>
      <c r="G19" s="330">
        <f>Versicherungen!S20</f>
        <v>0</v>
      </c>
      <c r="H19" s="330">
        <f>Versicherungen!T20</f>
        <v>0</v>
      </c>
      <c r="I19" s="330">
        <f>Versicherungen!U20</f>
        <v>0</v>
      </c>
      <c r="J19" s="330">
        <f>Versicherungen!V20</f>
        <v>0</v>
      </c>
      <c r="K19" s="330">
        <f>Versicherungen!W20</f>
        <v>0</v>
      </c>
      <c r="L19" s="330">
        <f>Versicherungen!X20</f>
        <v>0</v>
      </c>
      <c r="M19" s="330">
        <f t="shared" si="1"/>
        <v>0</v>
      </c>
      <c r="N19" s="325"/>
      <c r="O19" s="402"/>
      <c r="P19" s="388"/>
      <c r="Q19" s="388"/>
      <c r="R19" s="388"/>
      <c r="S19" s="388"/>
      <c r="T19" s="388"/>
      <c r="U19" s="388"/>
      <c r="V19" s="388"/>
      <c r="W19" s="388"/>
      <c r="X19" s="388"/>
    </row>
    <row r="20" spans="1:24" ht="20.100000000000001" customHeight="1" thickBot="1" x14ac:dyDescent="0.3">
      <c r="A20" s="325"/>
      <c r="B20" s="366"/>
      <c r="C20" s="331" t="str">
        <f>Versicherungen!D22</f>
        <v>sonstige</v>
      </c>
      <c r="D20" s="325"/>
      <c r="E20" s="330">
        <f>Versicherungen!Q21</f>
        <v>0</v>
      </c>
      <c r="F20" s="330">
        <f>Versicherungen!R21</f>
        <v>0</v>
      </c>
      <c r="G20" s="330">
        <f>Versicherungen!S21</f>
        <v>0</v>
      </c>
      <c r="H20" s="330">
        <f>Versicherungen!T21</f>
        <v>0</v>
      </c>
      <c r="I20" s="330">
        <f>Versicherungen!U21</f>
        <v>0</v>
      </c>
      <c r="J20" s="330">
        <f>Versicherungen!V21</f>
        <v>0</v>
      </c>
      <c r="K20" s="330">
        <f>Versicherungen!W21</f>
        <v>0</v>
      </c>
      <c r="L20" s="330">
        <f>Versicherungen!X21</f>
        <v>0</v>
      </c>
      <c r="M20" s="330">
        <f t="shared" si="1"/>
        <v>0</v>
      </c>
      <c r="N20" s="325"/>
      <c r="O20" s="403"/>
      <c r="P20" s="388"/>
      <c r="Q20" s="388"/>
      <c r="R20" s="388"/>
      <c r="S20" s="388"/>
      <c r="T20" s="388"/>
      <c r="U20" s="388"/>
      <c r="V20" s="388"/>
      <c r="W20" s="388"/>
      <c r="X20" s="388"/>
    </row>
    <row r="21" spans="1:24" ht="6.75" customHeight="1" x14ac:dyDescent="0.25">
      <c r="A21" s="325"/>
      <c r="B21" s="325"/>
      <c r="C21" s="332"/>
      <c r="D21" s="325"/>
      <c r="E21" s="325"/>
      <c r="F21" s="325"/>
      <c r="G21" s="325"/>
      <c r="H21" s="325"/>
      <c r="I21" s="325"/>
      <c r="J21" s="325"/>
      <c r="K21" s="325"/>
      <c r="L21" s="325"/>
      <c r="M21" s="325"/>
      <c r="N21" s="325"/>
      <c r="O21" s="404" t="s">
        <v>117</v>
      </c>
      <c r="P21" s="409">
        <f t="shared" ref="P21:W21" si="2">SUM(E9:E20)</f>
        <v>0</v>
      </c>
      <c r="Q21" s="409">
        <f t="shared" si="2"/>
        <v>0</v>
      </c>
      <c r="R21" s="409">
        <f t="shared" si="2"/>
        <v>0</v>
      </c>
      <c r="S21" s="409">
        <f t="shared" si="2"/>
        <v>0</v>
      </c>
      <c r="T21" s="409">
        <f t="shared" si="2"/>
        <v>0</v>
      </c>
      <c r="U21" s="409">
        <f t="shared" si="2"/>
        <v>0</v>
      </c>
      <c r="V21" s="409">
        <f t="shared" si="2"/>
        <v>0</v>
      </c>
      <c r="W21" s="409">
        <f t="shared" si="2"/>
        <v>0</v>
      </c>
      <c r="X21" s="389">
        <f>SUM(P21:W23)</f>
        <v>0</v>
      </c>
    </row>
    <row r="22" spans="1:24" ht="20.100000000000001" customHeight="1" x14ac:dyDescent="0.25">
      <c r="A22" s="325"/>
      <c r="B22" s="367" t="s">
        <v>112</v>
      </c>
      <c r="C22" s="333" t="str">
        <f>Versicherungen!D28</f>
        <v>KFZ Versicherung</v>
      </c>
      <c r="D22" s="325"/>
      <c r="E22" s="330">
        <f>Versicherungen!Q22</f>
        <v>0</v>
      </c>
      <c r="F22" s="330">
        <f>Versicherungen!R22</f>
        <v>0</v>
      </c>
      <c r="G22" s="330">
        <f>Versicherungen!S22</f>
        <v>0</v>
      </c>
      <c r="H22" s="330">
        <f>Versicherungen!T22</f>
        <v>0</v>
      </c>
      <c r="I22" s="330">
        <f>Versicherungen!U22</f>
        <v>0</v>
      </c>
      <c r="J22" s="330">
        <f>Versicherungen!V22</f>
        <v>0</v>
      </c>
      <c r="K22" s="330">
        <f>Versicherungen!W22</f>
        <v>0</v>
      </c>
      <c r="L22" s="330">
        <f>Versicherungen!X22</f>
        <v>0</v>
      </c>
      <c r="M22" s="330">
        <f t="shared" si="1"/>
        <v>0</v>
      </c>
      <c r="N22" s="325"/>
      <c r="O22" s="405"/>
      <c r="P22" s="409"/>
      <c r="Q22" s="409"/>
      <c r="R22" s="409"/>
      <c r="S22" s="409"/>
      <c r="T22" s="409"/>
      <c r="U22" s="409"/>
      <c r="V22" s="409"/>
      <c r="W22" s="409"/>
      <c r="X22" s="390"/>
    </row>
    <row r="23" spans="1:24" ht="20.100000000000001" customHeight="1" thickBot="1" x14ac:dyDescent="0.3">
      <c r="A23" s="325"/>
      <c r="B23" s="367"/>
      <c r="C23" s="333" t="str">
        <f>Versicherungen!D29</f>
        <v>KFZ Rechtsschutz</v>
      </c>
      <c r="D23" s="325"/>
      <c r="E23" s="330">
        <f>Versicherungen!Q23</f>
        <v>0</v>
      </c>
      <c r="F23" s="330">
        <f>Versicherungen!R23</f>
        <v>0</v>
      </c>
      <c r="G23" s="330">
        <f>Versicherungen!S23</f>
        <v>0</v>
      </c>
      <c r="H23" s="330">
        <f>Versicherungen!T23</f>
        <v>0</v>
      </c>
      <c r="I23" s="330">
        <f>Versicherungen!U23</f>
        <v>0</v>
      </c>
      <c r="J23" s="330">
        <f>Versicherungen!V23</f>
        <v>0</v>
      </c>
      <c r="K23" s="330">
        <f>Versicherungen!W23</f>
        <v>0</v>
      </c>
      <c r="L23" s="330">
        <f>Versicherungen!X23</f>
        <v>0</v>
      </c>
      <c r="M23" s="330">
        <f t="shared" si="1"/>
        <v>0</v>
      </c>
      <c r="N23" s="325"/>
      <c r="O23" s="406"/>
      <c r="P23" s="409"/>
      <c r="Q23" s="409"/>
      <c r="R23" s="409"/>
      <c r="S23" s="409"/>
      <c r="T23" s="409"/>
      <c r="U23" s="409"/>
      <c r="V23" s="409"/>
      <c r="W23" s="409"/>
      <c r="X23" s="391"/>
    </row>
    <row r="24" spans="1:24" ht="20.100000000000001" customHeight="1" thickBot="1" x14ac:dyDescent="0.3">
      <c r="A24" s="325"/>
      <c r="B24" s="367"/>
      <c r="C24" s="333" t="str">
        <f>Versicherungen!D30</f>
        <v>Rechtsschutz</v>
      </c>
      <c r="D24" s="325"/>
      <c r="E24" s="330">
        <f>Versicherungen!Q24</f>
        <v>0</v>
      </c>
      <c r="F24" s="330">
        <f>Versicherungen!R24</f>
        <v>0</v>
      </c>
      <c r="G24" s="330">
        <f>Versicherungen!S24</f>
        <v>0</v>
      </c>
      <c r="H24" s="330">
        <f>Versicherungen!T24</f>
        <v>0</v>
      </c>
      <c r="I24" s="330">
        <f>Versicherungen!U24</f>
        <v>0</v>
      </c>
      <c r="J24" s="330">
        <f>Versicherungen!V24</f>
        <v>0</v>
      </c>
      <c r="K24" s="330">
        <f>Versicherungen!W24</f>
        <v>0</v>
      </c>
      <c r="L24" s="330">
        <f>Versicherungen!X24</f>
        <v>0</v>
      </c>
      <c r="M24" s="330">
        <f t="shared" si="1"/>
        <v>0</v>
      </c>
      <c r="N24" s="325"/>
      <c r="O24" s="325"/>
      <c r="P24" s="325"/>
      <c r="Q24" s="325"/>
      <c r="R24" s="325"/>
      <c r="S24" s="325"/>
      <c r="T24" s="325"/>
      <c r="U24" s="325"/>
      <c r="V24" s="325"/>
      <c r="W24" s="325"/>
      <c r="X24" s="325"/>
    </row>
    <row r="25" spans="1:24" ht="20.100000000000001" customHeight="1" x14ac:dyDescent="0.25">
      <c r="A25" s="325"/>
      <c r="B25" s="367"/>
      <c r="C25" s="333" t="str">
        <f>Versicherungen!D31</f>
        <v>Haushalt</v>
      </c>
      <c r="D25" s="325"/>
      <c r="E25" s="330">
        <f>Versicherungen!Q25</f>
        <v>0</v>
      </c>
      <c r="F25" s="330">
        <f>Versicherungen!R25</f>
        <v>0</v>
      </c>
      <c r="G25" s="330">
        <f>Versicherungen!S25</f>
        <v>0</v>
      </c>
      <c r="H25" s="330">
        <f>Versicherungen!T25</f>
        <v>0</v>
      </c>
      <c r="I25" s="330">
        <f>Versicherungen!U25</f>
        <v>0</v>
      </c>
      <c r="J25" s="330">
        <f>Versicherungen!V25</f>
        <v>0</v>
      </c>
      <c r="K25" s="330">
        <f>Versicherungen!W25</f>
        <v>0</v>
      </c>
      <c r="L25" s="330">
        <f>Versicherungen!X25</f>
        <v>0</v>
      </c>
      <c r="M25" s="330">
        <f t="shared" si="1"/>
        <v>0</v>
      </c>
      <c r="N25" s="325"/>
      <c r="O25" s="372" t="s">
        <v>167</v>
      </c>
      <c r="P25" s="375">
        <f>P9-SUM(P12:P23)</f>
        <v>0</v>
      </c>
      <c r="Q25" s="375">
        <f t="shared" ref="Q25:X25" si="3">Q9-SUM(Q12:Q23)</f>
        <v>0</v>
      </c>
      <c r="R25" s="375">
        <f t="shared" si="3"/>
        <v>0</v>
      </c>
      <c r="S25" s="375">
        <f t="shared" si="3"/>
        <v>0</v>
      </c>
      <c r="T25" s="375">
        <f t="shared" si="3"/>
        <v>0</v>
      </c>
      <c r="U25" s="375">
        <f t="shared" si="3"/>
        <v>0</v>
      </c>
      <c r="V25" s="375">
        <f t="shared" si="3"/>
        <v>0</v>
      </c>
      <c r="W25" s="375">
        <f t="shared" si="3"/>
        <v>0</v>
      </c>
      <c r="X25" s="375">
        <f t="shared" si="3"/>
        <v>0</v>
      </c>
    </row>
    <row r="26" spans="1:24" ht="20.100000000000001" customHeight="1" x14ac:dyDescent="0.25">
      <c r="A26" s="325"/>
      <c r="B26" s="367"/>
      <c r="C26" s="333" t="str">
        <f>Versicherungen!D32</f>
        <v>Eigenheim</v>
      </c>
      <c r="D26" s="325"/>
      <c r="E26" s="330">
        <f>Versicherungen!Q26</f>
        <v>0</v>
      </c>
      <c r="F26" s="330">
        <f>Versicherungen!R26</f>
        <v>0</v>
      </c>
      <c r="G26" s="330">
        <f>Versicherungen!S26</f>
        <v>0</v>
      </c>
      <c r="H26" s="330">
        <f>Versicherungen!T26</f>
        <v>0</v>
      </c>
      <c r="I26" s="330">
        <f>Versicherungen!U26</f>
        <v>0</v>
      </c>
      <c r="J26" s="330">
        <f>Versicherungen!V26</f>
        <v>0</v>
      </c>
      <c r="K26" s="330">
        <f>Versicherungen!W26</f>
        <v>0</v>
      </c>
      <c r="L26" s="330">
        <f>Versicherungen!X26</f>
        <v>0</v>
      </c>
      <c r="M26" s="330">
        <f t="shared" si="1"/>
        <v>0</v>
      </c>
      <c r="N26" s="325"/>
      <c r="O26" s="373"/>
      <c r="P26" s="376"/>
      <c r="Q26" s="376"/>
      <c r="R26" s="376"/>
      <c r="S26" s="376"/>
      <c r="T26" s="376"/>
      <c r="U26" s="376"/>
      <c r="V26" s="376"/>
      <c r="W26" s="376"/>
      <c r="X26" s="376"/>
    </row>
    <row r="27" spans="1:24" ht="20.100000000000001" customHeight="1" thickBot="1" x14ac:dyDescent="0.3">
      <c r="A27" s="325"/>
      <c r="B27" s="367"/>
      <c r="C27" s="333" t="str">
        <f>Versicherungen!D33</f>
        <v xml:space="preserve">sonstige </v>
      </c>
      <c r="D27" s="325"/>
      <c r="E27" s="330">
        <f>Versicherungen!Q27</f>
        <v>0</v>
      </c>
      <c r="F27" s="330">
        <f>Versicherungen!R27</f>
        <v>0</v>
      </c>
      <c r="G27" s="330">
        <f>Versicherungen!S27</f>
        <v>0</v>
      </c>
      <c r="H27" s="330">
        <f>Versicherungen!T27</f>
        <v>0</v>
      </c>
      <c r="I27" s="330">
        <f>Versicherungen!U27</f>
        <v>0</v>
      </c>
      <c r="J27" s="330">
        <f>Versicherungen!V27</f>
        <v>0</v>
      </c>
      <c r="K27" s="330">
        <f>Versicherungen!W27</f>
        <v>0</v>
      </c>
      <c r="L27" s="330">
        <f>Versicherungen!X27</f>
        <v>0</v>
      </c>
      <c r="M27" s="330">
        <f t="shared" si="1"/>
        <v>0</v>
      </c>
      <c r="N27" s="325"/>
      <c r="O27" s="374"/>
      <c r="P27" s="377"/>
      <c r="Q27" s="377"/>
      <c r="R27" s="377"/>
      <c r="S27" s="377"/>
      <c r="T27" s="377"/>
      <c r="U27" s="377"/>
      <c r="V27" s="377"/>
      <c r="W27" s="377"/>
      <c r="X27" s="377"/>
    </row>
    <row r="28" spans="1:24" ht="20.100000000000001" customHeight="1" x14ac:dyDescent="0.25">
      <c r="A28" s="325"/>
      <c r="B28" s="367"/>
      <c r="C28" s="333" t="str">
        <f>Versicherungen!D34</f>
        <v xml:space="preserve">sonstige </v>
      </c>
      <c r="D28" s="325"/>
      <c r="E28" s="330">
        <f>Versicherungen!Q28</f>
        <v>0</v>
      </c>
      <c r="F28" s="330">
        <f>Versicherungen!R28</f>
        <v>0</v>
      </c>
      <c r="G28" s="330">
        <f>Versicherungen!S28</f>
        <v>0</v>
      </c>
      <c r="H28" s="330">
        <f>Versicherungen!T28</f>
        <v>0</v>
      </c>
      <c r="I28" s="330">
        <f>Versicherungen!U28</f>
        <v>0</v>
      </c>
      <c r="J28" s="330">
        <f>Versicherungen!V28</f>
        <v>0</v>
      </c>
      <c r="K28" s="330">
        <f>Versicherungen!W28</f>
        <v>0</v>
      </c>
      <c r="L28" s="330">
        <f>Versicherungen!X28</f>
        <v>0</v>
      </c>
      <c r="M28" s="330">
        <f t="shared" si="1"/>
        <v>0</v>
      </c>
      <c r="N28" s="325"/>
    </row>
    <row r="29" spans="1:24" ht="20.100000000000001" customHeight="1" x14ac:dyDescent="0.25">
      <c r="A29" s="325"/>
      <c r="B29" s="367"/>
      <c r="C29" s="333" t="str">
        <f>Versicherungen!D35</f>
        <v xml:space="preserve">sonstige </v>
      </c>
      <c r="D29" s="325"/>
      <c r="E29" s="330">
        <f>Versicherungen!Q29</f>
        <v>0</v>
      </c>
      <c r="F29" s="330">
        <f>Versicherungen!R29</f>
        <v>0</v>
      </c>
      <c r="G29" s="330">
        <f>Versicherungen!S29</f>
        <v>0</v>
      </c>
      <c r="H29" s="330">
        <f>Versicherungen!T29</f>
        <v>0</v>
      </c>
      <c r="I29" s="330">
        <f>Versicherungen!U29</f>
        <v>0</v>
      </c>
      <c r="J29" s="330">
        <f>Versicherungen!V29</f>
        <v>0</v>
      </c>
      <c r="K29" s="330">
        <f>Versicherungen!W29</f>
        <v>0</v>
      </c>
      <c r="L29" s="330">
        <f>Versicherungen!X29</f>
        <v>0</v>
      </c>
      <c r="M29" s="330">
        <f t="shared" si="1"/>
        <v>0</v>
      </c>
      <c r="N29" s="325"/>
    </row>
    <row r="30" spans="1:24" ht="20.100000000000001" customHeight="1" thickBot="1" x14ac:dyDescent="0.3">
      <c r="A30" s="325"/>
      <c r="B30" s="368"/>
      <c r="C30" s="339" t="str">
        <f>Versicherungen!D36</f>
        <v xml:space="preserve">sonstige </v>
      </c>
      <c r="D30" s="325"/>
      <c r="E30" s="340">
        <f>Versicherungen!Q30</f>
        <v>0</v>
      </c>
      <c r="F30" s="340">
        <f>Versicherungen!R30</f>
        <v>0</v>
      </c>
      <c r="G30" s="340">
        <f>Versicherungen!S30</f>
        <v>0</v>
      </c>
      <c r="H30" s="340">
        <f>Versicherungen!T30</f>
        <v>0</v>
      </c>
      <c r="I30" s="340">
        <f>Versicherungen!U30</f>
        <v>0</v>
      </c>
      <c r="J30" s="340">
        <f>Versicherungen!V30</f>
        <v>0</v>
      </c>
      <c r="K30" s="340">
        <f>Versicherungen!W30</f>
        <v>0</v>
      </c>
      <c r="L30" s="340">
        <f>Versicherungen!X30</f>
        <v>0</v>
      </c>
      <c r="M30" s="340">
        <f t="shared" si="1"/>
        <v>0</v>
      </c>
      <c r="N30" s="325"/>
    </row>
    <row r="31" spans="1:24" ht="20.100000000000001" customHeight="1" thickTop="1" x14ac:dyDescent="0.25">
      <c r="A31" s="325"/>
      <c r="B31" s="368" t="s">
        <v>138</v>
      </c>
      <c r="C31" s="341" t="str">
        <f>Versicherungen!D42</f>
        <v>Betriebshaft</v>
      </c>
      <c r="D31" s="342"/>
      <c r="E31" s="343">
        <f>Versicherungen!Q31</f>
        <v>0</v>
      </c>
      <c r="F31" s="343">
        <f>Versicherungen!R31</f>
        <v>0</v>
      </c>
      <c r="G31" s="343">
        <f>Versicherungen!S31</f>
        <v>0</v>
      </c>
      <c r="H31" s="343">
        <f>Versicherungen!T31</f>
        <v>0</v>
      </c>
      <c r="I31" s="343">
        <f>Versicherungen!U31</f>
        <v>0</v>
      </c>
      <c r="J31" s="343">
        <f>Versicherungen!V31</f>
        <v>0</v>
      </c>
      <c r="K31" s="343">
        <f>Versicherungen!W31</f>
        <v>0</v>
      </c>
      <c r="L31" s="343">
        <f>Versicherungen!X31</f>
        <v>0</v>
      </c>
      <c r="M31" s="343">
        <f t="shared" si="1"/>
        <v>0</v>
      </c>
      <c r="N31" s="325"/>
    </row>
    <row r="32" spans="1:24" ht="20.100000000000001" customHeight="1" x14ac:dyDescent="0.25">
      <c r="A32" s="325"/>
      <c r="B32" s="407"/>
      <c r="C32" s="341" t="str">
        <f>Versicherungen!D43</f>
        <v>Rechtsschutz</v>
      </c>
      <c r="D32" s="342"/>
      <c r="E32" s="330">
        <f>Versicherungen!Q32</f>
        <v>0</v>
      </c>
      <c r="F32" s="330">
        <f>Versicherungen!R32</f>
        <v>0</v>
      </c>
      <c r="G32" s="330">
        <f>Versicherungen!S32</f>
        <v>0</v>
      </c>
      <c r="H32" s="330">
        <f>Versicherungen!T32</f>
        <v>0</v>
      </c>
      <c r="I32" s="330">
        <f>Versicherungen!U32</f>
        <v>0</v>
      </c>
      <c r="J32" s="330">
        <f>Versicherungen!V32</f>
        <v>0</v>
      </c>
      <c r="K32" s="330">
        <f>Versicherungen!W32</f>
        <v>0</v>
      </c>
      <c r="L32" s="330">
        <f>Versicherungen!X32</f>
        <v>0</v>
      </c>
      <c r="M32" s="330">
        <f t="shared" si="1"/>
        <v>0</v>
      </c>
      <c r="N32" s="325"/>
    </row>
    <row r="33" spans="1:14" ht="20.100000000000001" customHeight="1" x14ac:dyDescent="0.25">
      <c r="A33" s="325"/>
      <c r="B33" s="407"/>
      <c r="C33" s="341" t="str">
        <f>Versicherungen!D44</f>
        <v>KFZ</v>
      </c>
      <c r="D33" s="342"/>
      <c r="E33" s="330">
        <f>Versicherungen!Q33</f>
        <v>0</v>
      </c>
      <c r="F33" s="330">
        <f>Versicherungen!R33</f>
        <v>0</v>
      </c>
      <c r="G33" s="330">
        <f>Versicherungen!S33</f>
        <v>0</v>
      </c>
      <c r="H33" s="330">
        <f>Versicherungen!T33</f>
        <v>0</v>
      </c>
      <c r="I33" s="330">
        <f>Versicherungen!U33</f>
        <v>0</v>
      </c>
      <c r="J33" s="330">
        <f>Versicherungen!V33</f>
        <v>0</v>
      </c>
      <c r="K33" s="330">
        <f>Versicherungen!W33</f>
        <v>0</v>
      </c>
      <c r="L33" s="330">
        <f>Versicherungen!X33</f>
        <v>0</v>
      </c>
      <c r="M33" s="330">
        <f t="shared" si="1"/>
        <v>0</v>
      </c>
      <c r="N33" s="325"/>
    </row>
    <row r="34" spans="1:14" ht="20.100000000000001" customHeight="1" x14ac:dyDescent="0.25">
      <c r="A34" s="325"/>
      <c r="B34" s="407"/>
      <c r="C34" s="341" t="str">
        <f>Versicherungen!D45</f>
        <v>Betriebsunterbrechung</v>
      </c>
      <c r="D34" s="342"/>
      <c r="E34" s="330">
        <f>Versicherungen!Q34</f>
        <v>0</v>
      </c>
      <c r="F34" s="330">
        <f>Versicherungen!R34</f>
        <v>0</v>
      </c>
      <c r="G34" s="330">
        <f>Versicherungen!S34</f>
        <v>0</v>
      </c>
      <c r="H34" s="330">
        <f>Versicherungen!T34</f>
        <v>0</v>
      </c>
      <c r="I34" s="330">
        <f>Versicherungen!U34</f>
        <v>0</v>
      </c>
      <c r="J34" s="330">
        <f>Versicherungen!V34</f>
        <v>0</v>
      </c>
      <c r="K34" s="330">
        <f>Versicherungen!W34</f>
        <v>0</v>
      </c>
      <c r="L34" s="330">
        <f>Versicherungen!X34</f>
        <v>0</v>
      </c>
      <c r="M34" s="330">
        <f t="shared" si="1"/>
        <v>0</v>
      </c>
      <c r="N34" s="325"/>
    </row>
    <row r="35" spans="1:14" ht="20.100000000000001" customHeight="1" x14ac:dyDescent="0.25">
      <c r="A35" s="325"/>
      <c r="B35" s="407"/>
      <c r="C35" s="341" t="str">
        <f>Versicherungen!D46</f>
        <v xml:space="preserve">Gebäude </v>
      </c>
      <c r="D35" s="342"/>
      <c r="E35" s="330">
        <f>Versicherungen!Q35</f>
        <v>0</v>
      </c>
      <c r="F35" s="330">
        <f>Versicherungen!R35</f>
        <v>0</v>
      </c>
      <c r="G35" s="330">
        <f>Versicherungen!S35</f>
        <v>0</v>
      </c>
      <c r="H35" s="330">
        <f>Versicherungen!T35</f>
        <v>0</v>
      </c>
      <c r="I35" s="330">
        <f>Versicherungen!U35</f>
        <v>0</v>
      </c>
      <c r="J35" s="330">
        <f>Versicherungen!V35</f>
        <v>0</v>
      </c>
      <c r="K35" s="330">
        <f>Versicherungen!W35</f>
        <v>0</v>
      </c>
      <c r="L35" s="330">
        <f>Versicherungen!X35</f>
        <v>0</v>
      </c>
      <c r="M35" s="330">
        <f t="shared" si="1"/>
        <v>0</v>
      </c>
      <c r="N35" s="325"/>
    </row>
    <row r="36" spans="1:14" ht="20.100000000000001" customHeight="1" x14ac:dyDescent="0.25">
      <c r="A36" s="325"/>
      <c r="B36" s="407"/>
      <c r="C36" s="341" t="str">
        <f>Versicherungen!D47</f>
        <v xml:space="preserve">Labger </v>
      </c>
      <c r="D36" s="342"/>
      <c r="E36" s="330">
        <f>Versicherungen!Q36</f>
        <v>0</v>
      </c>
      <c r="F36" s="330">
        <f>Versicherungen!R36</f>
        <v>0</v>
      </c>
      <c r="G36" s="330">
        <f>Versicherungen!S36</f>
        <v>0</v>
      </c>
      <c r="H36" s="330">
        <f>Versicherungen!T36</f>
        <v>0</v>
      </c>
      <c r="I36" s="330">
        <f>Versicherungen!U36</f>
        <v>0</v>
      </c>
      <c r="J36" s="330">
        <f>Versicherungen!V36</f>
        <v>0</v>
      </c>
      <c r="K36" s="330">
        <f>Versicherungen!W36</f>
        <v>0</v>
      </c>
      <c r="L36" s="330">
        <f>Versicherungen!X36</f>
        <v>0</v>
      </c>
      <c r="M36" s="330">
        <f t="shared" si="1"/>
        <v>0</v>
      </c>
      <c r="N36" s="325"/>
    </row>
    <row r="37" spans="1:14" ht="20.100000000000001" customHeight="1" x14ac:dyDescent="0.25">
      <c r="A37" s="325"/>
      <c r="B37" s="407"/>
      <c r="C37" s="341" t="str">
        <f>Versicherungen!D48</f>
        <v>sonstige</v>
      </c>
      <c r="D37" s="342"/>
      <c r="E37" s="330">
        <f>Versicherungen!Q37</f>
        <v>0</v>
      </c>
      <c r="F37" s="330">
        <f>Versicherungen!R37</f>
        <v>0</v>
      </c>
      <c r="G37" s="330">
        <f>Versicherungen!S37</f>
        <v>0</v>
      </c>
      <c r="H37" s="330">
        <f>Versicherungen!T37</f>
        <v>0</v>
      </c>
      <c r="I37" s="330">
        <f>Versicherungen!U37</f>
        <v>0</v>
      </c>
      <c r="J37" s="330">
        <f>Versicherungen!V37</f>
        <v>0</v>
      </c>
      <c r="K37" s="330">
        <f>Versicherungen!W37</f>
        <v>0</v>
      </c>
      <c r="L37" s="330">
        <f>Versicherungen!X37</f>
        <v>0</v>
      </c>
      <c r="M37" s="330">
        <f t="shared" si="1"/>
        <v>0</v>
      </c>
      <c r="N37" s="325"/>
    </row>
    <row r="38" spans="1:14" ht="20.100000000000001" customHeight="1" x14ac:dyDescent="0.25">
      <c r="A38" s="325"/>
      <c r="B38" s="408"/>
      <c r="C38" s="341" t="str">
        <f>Versicherungen!D49</f>
        <v>sonstige</v>
      </c>
      <c r="D38" s="342"/>
      <c r="E38" s="330">
        <f>Versicherungen!Q38</f>
        <v>0</v>
      </c>
      <c r="F38" s="330">
        <f>Versicherungen!R38</f>
        <v>0</v>
      </c>
      <c r="G38" s="330">
        <f>Versicherungen!S38</f>
        <v>0</v>
      </c>
      <c r="H38" s="330">
        <f>Versicherungen!T38</f>
        <v>0</v>
      </c>
      <c r="I38" s="330">
        <f>Versicherungen!U38</f>
        <v>0</v>
      </c>
      <c r="J38" s="330">
        <f>Versicherungen!V38</f>
        <v>0</v>
      </c>
      <c r="K38" s="330">
        <f>Versicherungen!W38</f>
        <v>0</v>
      </c>
      <c r="L38" s="330">
        <f>Versicherungen!X38</f>
        <v>0</v>
      </c>
      <c r="M38" s="330">
        <f t="shared" si="1"/>
        <v>0</v>
      </c>
      <c r="N38" s="325"/>
    </row>
    <row r="39" spans="1:14" ht="4.5" customHeight="1" x14ac:dyDescent="0.25">
      <c r="A39" s="325"/>
      <c r="B39" s="325"/>
      <c r="C39" s="325"/>
      <c r="D39" s="325"/>
      <c r="E39" s="325"/>
      <c r="F39" s="325"/>
      <c r="G39" s="325"/>
      <c r="H39" s="325"/>
      <c r="I39" s="325"/>
      <c r="J39" s="325"/>
      <c r="K39" s="325"/>
      <c r="L39" s="325"/>
      <c r="M39" s="325"/>
      <c r="N39" s="325"/>
    </row>
    <row r="40" spans="1:14" ht="20.100000000000001" customHeight="1" x14ac:dyDescent="0.25">
      <c r="A40" s="325"/>
      <c r="B40" s="411" t="s">
        <v>95</v>
      </c>
      <c r="C40" s="344" t="s">
        <v>98</v>
      </c>
      <c r="D40" s="325"/>
      <c r="E40" s="330">
        <f>'Geld und Sachwerte'!F8</f>
        <v>0</v>
      </c>
      <c r="F40" s="330">
        <f>'Geld und Sachwerte'!F18</f>
        <v>0</v>
      </c>
      <c r="G40" s="330">
        <f>'Geld und Sachwerte'!F28</f>
        <v>0</v>
      </c>
      <c r="H40" s="330">
        <f>'Geld und Sachwerte'!F38</f>
        <v>0</v>
      </c>
      <c r="I40" s="330">
        <f>'Geld und Sachwerte'!F48</f>
        <v>0</v>
      </c>
      <c r="J40" s="330">
        <f>'Geld und Sachwerte'!F58</f>
        <v>0</v>
      </c>
      <c r="K40" s="330">
        <f>'Geld und Sachwerte'!F68</f>
        <v>0</v>
      </c>
      <c r="L40" s="330">
        <f>'Geld und Sachwerte'!F78</f>
        <v>0</v>
      </c>
      <c r="M40" s="330">
        <f t="shared" si="1"/>
        <v>0</v>
      </c>
      <c r="N40" s="325"/>
    </row>
    <row r="41" spans="1:14" ht="20.100000000000001" customHeight="1" x14ac:dyDescent="0.25">
      <c r="A41" s="325"/>
      <c r="B41" s="411"/>
      <c r="C41" s="344" t="s">
        <v>96</v>
      </c>
      <c r="D41" s="325"/>
      <c r="E41" s="330">
        <f>'Geld und Sachwerte'!G9</f>
        <v>0</v>
      </c>
      <c r="F41" s="330">
        <f>'Geld und Sachwerte'!G19</f>
        <v>0</v>
      </c>
      <c r="G41" s="330">
        <f>'Geld und Sachwerte'!G29</f>
        <v>0</v>
      </c>
      <c r="H41" s="330">
        <f>'Geld und Sachwerte'!G39</f>
        <v>0</v>
      </c>
      <c r="I41" s="330">
        <f>'Geld und Sachwerte'!G49</f>
        <v>0</v>
      </c>
      <c r="J41" s="330">
        <f>'Geld und Sachwerte'!G59</f>
        <v>0</v>
      </c>
      <c r="K41" s="330">
        <f>'Geld und Sachwerte'!G69</f>
        <v>0</v>
      </c>
      <c r="L41" s="330">
        <f>'Geld und Sachwerte'!G79</f>
        <v>0</v>
      </c>
      <c r="M41" s="330">
        <f t="shared" si="1"/>
        <v>0</v>
      </c>
      <c r="N41" s="325"/>
    </row>
    <row r="42" spans="1:14" ht="20.100000000000001" customHeight="1" x14ac:dyDescent="0.25">
      <c r="A42" s="325"/>
      <c r="B42" s="411"/>
      <c r="C42" s="344" t="s">
        <v>99</v>
      </c>
      <c r="D42" s="325"/>
      <c r="E42" s="330">
        <f>'Geld und Sachwerte'!G13</f>
        <v>0</v>
      </c>
      <c r="F42" s="330">
        <f>'Geld und Sachwerte'!G23</f>
        <v>0</v>
      </c>
      <c r="G42" s="330">
        <f>'Geld und Sachwerte'!G33</f>
        <v>0</v>
      </c>
      <c r="H42" s="330">
        <f>'Geld und Sachwerte'!G43</f>
        <v>0</v>
      </c>
      <c r="I42" s="330">
        <f>'Geld und Sachwerte'!G53</f>
        <v>0</v>
      </c>
      <c r="J42" s="330">
        <f>'Geld und Sachwerte'!G63</f>
        <v>0</v>
      </c>
      <c r="K42" s="330">
        <f>'Geld und Sachwerte'!G73</f>
        <v>0</v>
      </c>
      <c r="L42" s="330">
        <f>'Geld und Sachwerte'!G83</f>
        <v>0</v>
      </c>
      <c r="M42" s="330">
        <f t="shared" si="1"/>
        <v>0</v>
      </c>
      <c r="N42" s="325"/>
    </row>
    <row r="43" spans="1:14" ht="20.100000000000001" customHeight="1" x14ac:dyDescent="0.25">
      <c r="A43" s="325"/>
      <c r="B43" s="411"/>
      <c r="C43" s="345" t="s">
        <v>144</v>
      </c>
      <c r="D43" s="325"/>
      <c r="E43" s="330">
        <f>'Geld und Sachwerte'!G14</f>
        <v>0</v>
      </c>
      <c r="F43" s="330">
        <f>'Geld und Sachwerte'!G24</f>
        <v>0</v>
      </c>
      <c r="G43" s="330">
        <f>'Geld und Sachwerte'!G34</f>
        <v>0</v>
      </c>
      <c r="H43" s="330">
        <f>'Geld und Sachwerte'!G44</f>
        <v>0</v>
      </c>
      <c r="I43" s="330">
        <f>'Geld und Sachwerte'!F54</f>
        <v>0</v>
      </c>
      <c r="J43" s="330">
        <f>'Geld und Sachwerte'!F64</f>
        <v>0</v>
      </c>
      <c r="K43" s="330">
        <f>'Geld und Sachwerte'!F74</f>
        <v>0</v>
      </c>
      <c r="L43" s="330">
        <f>'Geld und Sachwerte'!F84</f>
        <v>0</v>
      </c>
      <c r="M43" s="330">
        <f t="shared" si="1"/>
        <v>0</v>
      </c>
      <c r="N43" s="325"/>
    </row>
    <row r="44" spans="1:14" ht="20.100000000000001" customHeight="1" x14ac:dyDescent="0.25">
      <c r="A44" s="325"/>
      <c r="B44" s="411"/>
      <c r="C44" s="345" t="s">
        <v>176</v>
      </c>
      <c r="D44" s="325"/>
      <c r="E44" s="330">
        <f>'Geld und Sachwerte'!G10</f>
        <v>0</v>
      </c>
      <c r="F44" s="330">
        <f>'Geld und Sachwerte'!G20</f>
        <v>0</v>
      </c>
      <c r="G44" s="330">
        <f>'Geld und Sachwerte'!G30</f>
        <v>0</v>
      </c>
      <c r="H44" s="330">
        <f>'Geld und Sachwerte'!G40</f>
        <v>0</v>
      </c>
      <c r="I44" s="330">
        <f>'Geld und Sachwerte'!G50</f>
        <v>0</v>
      </c>
      <c r="J44" s="330">
        <f>'Geld und Sachwerte'!G60</f>
        <v>0</v>
      </c>
      <c r="K44" s="330">
        <f>'Geld und Sachwerte'!G70</f>
        <v>0</v>
      </c>
      <c r="L44" s="330">
        <f>'Geld und Sachwerte'!G80</f>
        <v>0</v>
      </c>
      <c r="M44" s="330">
        <f>SUM(E44:L44)</f>
        <v>0</v>
      </c>
      <c r="N44" s="325"/>
    </row>
    <row r="45" spans="1:14" ht="20.100000000000001" customHeight="1" x14ac:dyDescent="0.25">
      <c r="A45" s="325"/>
      <c r="B45" s="325"/>
      <c r="C45" s="325"/>
      <c r="D45" s="325"/>
      <c r="E45" s="325"/>
      <c r="F45" s="325"/>
      <c r="G45" s="325"/>
      <c r="H45" s="325"/>
      <c r="I45" s="325"/>
      <c r="J45" s="325"/>
      <c r="K45" s="325"/>
      <c r="L45" s="325"/>
      <c r="M45" s="325"/>
      <c r="N45" s="325"/>
    </row>
    <row r="46" spans="1:14" ht="20.100000000000001" customHeight="1" x14ac:dyDescent="0.25">
      <c r="A46" s="325"/>
      <c r="B46" s="410" t="s">
        <v>177</v>
      </c>
      <c r="C46" s="364" t="str">
        <f>'Geld und Sachwerte'!C10</f>
        <v>Depotguthaben (Fonds-Aktien-odgl)</v>
      </c>
      <c r="D46" s="325"/>
      <c r="E46" s="365">
        <f>'Geld und Sachwerte'!F10</f>
        <v>0</v>
      </c>
      <c r="F46" s="365">
        <f>'Geld und Sachwerte'!F20</f>
        <v>0</v>
      </c>
      <c r="G46" s="365">
        <f>'Geld und Sachwerte'!F30</f>
        <v>0</v>
      </c>
      <c r="H46" s="365">
        <f>'Geld und Sachwerte'!F40</f>
        <v>0</v>
      </c>
      <c r="I46" s="365">
        <f>'Geld und Sachwerte'!F50</f>
        <v>0</v>
      </c>
      <c r="J46" s="365">
        <f>'Geld und Sachwerte'!F60</f>
        <v>0</v>
      </c>
      <c r="K46" s="365">
        <f>'Geld und Sachwerte'!F70</f>
        <v>0</v>
      </c>
      <c r="L46" s="365">
        <f>'Geld und Sachwerte'!F80</f>
        <v>0</v>
      </c>
      <c r="M46" s="381">
        <f>SUM(E46:L47)</f>
        <v>0</v>
      </c>
      <c r="N46" s="325"/>
    </row>
    <row r="47" spans="1:14" ht="20.100000000000001" customHeight="1" x14ac:dyDescent="0.25">
      <c r="A47" s="325"/>
      <c r="B47" s="410"/>
      <c r="C47" s="364"/>
      <c r="D47" s="325"/>
      <c r="E47" s="365"/>
      <c r="F47" s="365"/>
      <c r="G47" s="365"/>
      <c r="H47" s="365"/>
      <c r="I47" s="365"/>
      <c r="J47" s="365"/>
      <c r="K47" s="365"/>
      <c r="L47" s="365"/>
      <c r="M47" s="381"/>
      <c r="N47" s="325"/>
    </row>
    <row r="48" spans="1:14" ht="20.100000000000001" customHeight="1" x14ac:dyDescent="0.25">
      <c r="A48" s="325"/>
      <c r="B48" s="410"/>
      <c r="C48" s="364" t="str">
        <f>'Geld und Sachwerte'!C11</f>
        <v>Er-und Ablebensversicherung (Klassik)</v>
      </c>
      <c r="D48" s="325"/>
      <c r="E48" s="365">
        <f>'Geld und Sachwerte'!F11</f>
        <v>0</v>
      </c>
      <c r="F48" s="365">
        <f>'Geld und Sachwerte'!F22</f>
        <v>0</v>
      </c>
      <c r="G48" s="365">
        <f>'Geld und Sachwerte'!F32</f>
        <v>0</v>
      </c>
      <c r="H48" s="365">
        <f>'Geld und Sachwerte'!F42</f>
        <v>0</v>
      </c>
      <c r="I48" s="365">
        <f>'Geld und Sachwerte'!F52</f>
        <v>0</v>
      </c>
      <c r="J48" s="365">
        <f>'Geld und Sachwerte'!F62</f>
        <v>0</v>
      </c>
      <c r="K48" s="365">
        <f>'Geld und Sachwerte'!F72</f>
        <v>0</v>
      </c>
      <c r="L48" s="365">
        <f>'Geld und Sachwerte'!F82</f>
        <v>0</v>
      </c>
      <c r="M48" s="381">
        <f t="shared" ref="M48" si="4">SUM(E48:L49)</f>
        <v>0</v>
      </c>
      <c r="N48" s="325"/>
    </row>
    <row r="49" spans="1:14" ht="20.100000000000001" customHeight="1" x14ac:dyDescent="0.25">
      <c r="A49" s="325"/>
      <c r="B49" s="410"/>
      <c r="C49" s="364"/>
      <c r="D49" s="325"/>
      <c r="E49" s="365"/>
      <c r="F49" s="365"/>
      <c r="G49" s="365"/>
      <c r="H49" s="365"/>
      <c r="I49" s="365"/>
      <c r="J49" s="365"/>
      <c r="K49" s="365"/>
      <c r="L49" s="365"/>
      <c r="M49" s="381"/>
      <c r="N49" s="325"/>
    </row>
    <row r="50" spans="1:14" ht="20.100000000000001" customHeight="1" x14ac:dyDescent="0.25">
      <c r="A50" s="325"/>
      <c r="B50" s="410"/>
      <c r="C50" s="364" t="str">
        <f>'Geld und Sachwerte'!C12</f>
        <v>Fondgebunde oder Fondorientierte Lebensversicherung</v>
      </c>
      <c r="D50" s="325"/>
      <c r="E50" s="365">
        <f>'Geld und Sachwerte'!F12</f>
        <v>0</v>
      </c>
      <c r="F50" s="365">
        <f>'Geld und Sachwerte'!F24</f>
        <v>0</v>
      </c>
      <c r="G50" s="365">
        <f>'Geld und Sachwerte'!F34</f>
        <v>0</v>
      </c>
      <c r="H50" s="365">
        <f>'Geld und Sachwerte'!F44</f>
        <v>0</v>
      </c>
      <c r="I50" s="365">
        <f>'Geld und Sachwerte'!F54</f>
        <v>0</v>
      </c>
      <c r="J50" s="365">
        <f>'Geld und Sachwerte'!F64</f>
        <v>0</v>
      </c>
      <c r="K50" s="365">
        <f>'Geld und Sachwerte'!F74</f>
        <v>0</v>
      </c>
      <c r="L50" s="365">
        <f>'Geld und Sachwerte'!F84</f>
        <v>0</v>
      </c>
      <c r="M50" s="381">
        <f t="shared" ref="M50" si="5">SUM(E50:L51)</f>
        <v>0</v>
      </c>
      <c r="N50" s="325"/>
    </row>
    <row r="51" spans="1:14" ht="20.100000000000001" customHeight="1" x14ac:dyDescent="0.25">
      <c r="A51" s="325"/>
      <c r="B51" s="410"/>
      <c r="C51" s="364"/>
      <c r="D51" s="325"/>
      <c r="E51" s="365"/>
      <c r="F51" s="365"/>
      <c r="G51" s="365"/>
      <c r="H51" s="365"/>
      <c r="I51" s="365"/>
      <c r="J51" s="365"/>
      <c r="K51" s="365"/>
      <c r="L51" s="365"/>
      <c r="M51" s="381"/>
      <c r="N51" s="325"/>
    </row>
    <row r="52" spans="1:14" ht="20.100000000000001" customHeight="1" x14ac:dyDescent="0.25">
      <c r="A52" s="325"/>
      <c r="B52" s="410"/>
      <c r="C52" s="364" t="str">
        <f>'Geld und Sachwerte'!C13</f>
        <v>Bausparvertrag</v>
      </c>
      <c r="D52" s="325"/>
      <c r="E52" s="365">
        <f>'Geld und Sachwerte'!F13</f>
        <v>0</v>
      </c>
      <c r="F52" s="365">
        <f>'Geld und Sachwerte'!F23</f>
        <v>0</v>
      </c>
      <c r="G52" s="365">
        <f>'Geld und Sachwerte'!F33</f>
        <v>0</v>
      </c>
      <c r="H52" s="365">
        <f>'Geld und Sachwerte'!F43</f>
        <v>0</v>
      </c>
      <c r="I52" s="365">
        <f>'Geld und Sachwerte'!F53</f>
        <v>0</v>
      </c>
      <c r="J52" s="365">
        <f>'Geld und Sachwerte'!F63</f>
        <v>0</v>
      </c>
      <c r="K52" s="365">
        <f>'Geld und Sachwerte'!F73</f>
        <v>0</v>
      </c>
      <c r="L52" s="365">
        <f>'Geld und Sachwerte'!F83</f>
        <v>0</v>
      </c>
      <c r="M52" s="381">
        <f t="shared" ref="M52" si="6">SUM(E52:L53)</f>
        <v>0</v>
      </c>
      <c r="N52" s="325"/>
    </row>
    <row r="53" spans="1:14" ht="20.100000000000001" customHeight="1" x14ac:dyDescent="0.25">
      <c r="A53" s="325"/>
      <c r="B53" s="410"/>
      <c r="C53" s="364"/>
      <c r="D53" s="325"/>
      <c r="E53" s="365"/>
      <c r="F53" s="365"/>
      <c r="G53" s="365"/>
      <c r="H53" s="365"/>
      <c r="I53" s="365"/>
      <c r="J53" s="365"/>
      <c r="K53" s="365"/>
      <c r="L53" s="365"/>
      <c r="M53" s="381"/>
      <c r="N53" s="325"/>
    </row>
    <row r="54" spans="1:14" ht="20.100000000000001" customHeight="1" x14ac:dyDescent="0.25">
      <c r="A54" s="325"/>
      <c r="B54" s="325"/>
      <c r="C54" s="325"/>
      <c r="D54" s="325"/>
      <c r="E54" s="325"/>
      <c r="F54" s="325"/>
      <c r="G54" s="325"/>
      <c r="H54" s="325"/>
      <c r="I54" s="325"/>
      <c r="J54" s="325"/>
      <c r="K54" s="325"/>
      <c r="L54" s="325"/>
      <c r="M54" s="325"/>
      <c r="N54" s="325"/>
    </row>
    <row r="55" spans="1:14" ht="20.100000000000001" customHeight="1" x14ac:dyDescent="0.25">
      <c r="A55" s="325"/>
      <c r="B55" s="325"/>
      <c r="C55" s="346" t="s">
        <v>97</v>
      </c>
      <c r="D55" s="325"/>
      <c r="E55" s="347">
        <f>SUM(Verbindlichkeiten!D12,Verbindlichkeiten!D19,Verbindlichkeiten!D26)</f>
        <v>0</v>
      </c>
      <c r="F55" s="347">
        <f>SUM(Verbindlichkeiten!E12,Verbindlichkeiten!E19,Verbindlichkeiten!E26)</f>
        <v>0</v>
      </c>
      <c r="G55" s="347">
        <f>SUM(Verbindlichkeiten!F12,Verbindlichkeiten!F19,Verbindlichkeiten!F26)</f>
        <v>0</v>
      </c>
      <c r="H55" s="347">
        <f>SUM(Verbindlichkeiten!G12,Verbindlichkeiten!G19,Verbindlichkeiten!G26)</f>
        <v>0</v>
      </c>
      <c r="I55" s="347">
        <f>SUM(Verbindlichkeiten!H12,Verbindlichkeiten!H19,Verbindlichkeiten!H26)</f>
        <v>0</v>
      </c>
      <c r="J55" s="347">
        <f>SUM(Verbindlichkeiten!I12,Verbindlichkeiten!I19,Verbindlichkeiten!I26)</f>
        <v>0</v>
      </c>
      <c r="K55" s="347">
        <f>SUM(Verbindlichkeiten!J12,Verbindlichkeiten!J19,Verbindlichkeiten!J26)</f>
        <v>0</v>
      </c>
      <c r="L55" s="347">
        <f>SUM(Verbindlichkeiten!K12,Verbindlichkeiten!K19,Verbindlichkeiten!K26)</f>
        <v>0</v>
      </c>
      <c r="M55" s="347">
        <f>SUM(Verbindlichkeiten!L12,Verbindlichkeiten!L19,Verbindlichkeiten!L26)</f>
        <v>0</v>
      </c>
      <c r="N55" s="325"/>
    </row>
    <row r="56" spans="1:14" ht="20.100000000000001" customHeight="1" x14ac:dyDescent="0.25">
      <c r="A56" s="325"/>
      <c r="B56" s="325"/>
      <c r="C56" s="346" t="s">
        <v>162</v>
      </c>
      <c r="D56" s="325"/>
      <c r="E56" s="330">
        <f>SUM(Verbindlichkeiten!D13,Verbindlichkeiten!D20,Verbindlichkeiten!D27)</f>
        <v>0</v>
      </c>
      <c r="F56" s="330">
        <f>SUM(Verbindlichkeiten!E13,Verbindlichkeiten!E20,Verbindlichkeiten!E27)</f>
        <v>0</v>
      </c>
      <c r="G56" s="330">
        <f>SUM(Verbindlichkeiten!F13,Verbindlichkeiten!F20,Verbindlichkeiten!F27)</f>
        <v>0</v>
      </c>
      <c r="H56" s="330">
        <f>SUM(Verbindlichkeiten!G13,Verbindlichkeiten!G20,Verbindlichkeiten!G27)</f>
        <v>0</v>
      </c>
      <c r="I56" s="330">
        <f>SUM(Verbindlichkeiten!H13,Verbindlichkeiten!H20,Verbindlichkeiten!H27)</f>
        <v>0</v>
      </c>
      <c r="J56" s="330">
        <f>SUM(Verbindlichkeiten!I13,Verbindlichkeiten!I20,Verbindlichkeiten!I27)</f>
        <v>0</v>
      </c>
      <c r="K56" s="330">
        <f>SUM(Verbindlichkeiten!J13,Verbindlichkeiten!J20,Verbindlichkeiten!J27)</f>
        <v>0</v>
      </c>
      <c r="L56" s="330">
        <f>SUM(Verbindlichkeiten!K13,Verbindlichkeiten!K20,Verbindlichkeiten!K27)</f>
        <v>0</v>
      </c>
      <c r="M56" s="330">
        <f>SUM(Verbindlichkeiten!L13,Verbindlichkeiten!L20,Verbindlichkeiten!L27)</f>
        <v>0</v>
      </c>
      <c r="N56" s="325"/>
    </row>
    <row r="57" spans="1:14" ht="20.100000000000001" customHeight="1" x14ac:dyDescent="0.25">
      <c r="A57" s="325"/>
      <c r="B57" s="325"/>
      <c r="C57" s="325"/>
      <c r="D57" s="325"/>
      <c r="E57" s="327"/>
      <c r="F57" s="327"/>
      <c r="G57" s="327"/>
      <c r="H57" s="327"/>
      <c r="I57" s="327"/>
      <c r="J57" s="327"/>
      <c r="K57" s="327"/>
      <c r="L57" s="325"/>
      <c r="M57" s="325"/>
      <c r="N57" s="325"/>
    </row>
    <row r="58" spans="1:14" ht="20.100000000000001" customHeight="1" x14ac:dyDescent="0.25">
      <c r="A58" s="325"/>
      <c r="B58" s="325"/>
      <c r="C58" s="348" t="s">
        <v>164</v>
      </c>
      <c r="D58" s="325"/>
      <c r="E58" s="330">
        <f>SUM('Einnahmen &amp; Ausgaben'!D18:D27,'Einnahmen &amp; Ausgaben'!D29:D43,'Einnahmen &amp; Ausgaben'!D45:D54)</f>
        <v>0</v>
      </c>
      <c r="F58" s="330">
        <f>SUM('Einnahmen &amp; Ausgaben'!E18:E27,'Einnahmen &amp; Ausgaben'!E29:E43,'Einnahmen &amp; Ausgaben'!E45:E54)</f>
        <v>0</v>
      </c>
      <c r="G58" s="330">
        <f>SUM('Einnahmen &amp; Ausgaben'!F18:F27,'Einnahmen &amp; Ausgaben'!F29:F43,'Einnahmen &amp; Ausgaben'!F45:F54)</f>
        <v>0</v>
      </c>
      <c r="H58" s="330">
        <f>SUM('Einnahmen &amp; Ausgaben'!G18:G27,'Einnahmen &amp; Ausgaben'!G29:G43,'Einnahmen &amp; Ausgaben'!G45:G54)</f>
        <v>0</v>
      </c>
      <c r="I58" s="330">
        <f>SUM('Einnahmen &amp; Ausgaben'!H18:H27,'Einnahmen &amp; Ausgaben'!H29:H43,'Einnahmen &amp; Ausgaben'!H45:H54)</f>
        <v>0</v>
      </c>
      <c r="J58" s="330">
        <f>SUM('Einnahmen &amp; Ausgaben'!I18:I27,'Einnahmen &amp; Ausgaben'!I29:I43,'Einnahmen &amp; Ausgaben'!I45:I54)</f>
        <v>0</v>
      </c>
      <c r="K58" s="330">
        <f>SUM('Einnahmen &amp; Ausgaben'!J18:J27,'Einnahmen &amp; Ausgaben'!J29:J43,'Einnahmen &amp; Ausgaben'!J45:J54)</f>
        <v>0</v>
      </c>
      <c r="L58" s="330">
        <f>SUM('Einnahmen &amp; Ausgaben'!K18:K27,'Einnahmen &amp; Ausgaben'!K29:K43,'Einnahmen &amp; Ausgaben'!K45:K54)</f>
        <v>0</v>
      </c>
      <c r="M58" s="330">
        <f>SUM(E58:L58)</f>
        <v>0</v>
      </c>
      <c r="N58" s="325"/>
    </row>
    <row r="59" spans="1:14" ht="20.100000000000001" customHeight="1" x14ac:dyDescent="0.25">
      <c r="A59" s="325"/>
      <c r="B59" s="325"/>
      <c r="C59" s="325"/>
      <c r="D59" s="325"/>
      <c r="E59" s="325"/>
      <c r="F59" s="325"/>
      <c r="G59" s="325"/>
      <c r="H59" s="325"/>
      <c r="I59" s="325"/>
      <c r="J59" s="325"/>
      <c r="K59" s="325"/>
      <c r="L59" s="325"/>
      <c r="M59" s="325"/>
      <c r="N59" s="325"/>
    </row>
    <row r="60" spans="1:14" ht="20.100000000000001" customHeight="1" x14ac:dyDescent="0.25">
      <c r="A60" s="325"/>
      <c r="B60" s="325"/>
      <c r="C60" s="325"/>
      <c r="D60" s="325"/>
      <c r="E60" s="325"/>
      <c r="F60" s="325"/>
      <c r="G60" s="325"/>
      <c r="H60" s="325"/>
      <c r="I60" s="325"/>
      <c r="J60" s="325"/>
      <c r="K60" s="325"/>
      <c r="L60" s="325"/>
      <c r="M60" s="325"/>
      <c r="N60" s="325"/>
    </row>
    <row r="61" spans="1:14" ht="20.100000000000001" customHeight="1" x14ac:dyDescent="0.25">
      <c r="A61" s="325"/>
      <c r="B61" s="325"/>
      <c r="C61" s="325"/>
      <c r="D61" s="325"/>
      <c r="E61" s="325"/>
      <c r="F61" s="325"/>
      <c r="G61" s="325"/>
      <c r="H61" s="325"/>
      <c r="I61" s="325"/>
      <c r="J61" s="325"/>
      <c r="K61" s="325"/>
      <c r="L61" s="325"/>
      <c r="M61" s="325"/>
      <c r="N61" s="325"/>
    </row>
    <row r="65" spans="5:5" ht="20.100000000000001" customHeight="1" x14ac:dyDescent="0.25">
      <c r="E65" s="4"/>
    </row>
  </sheetData>
  <sheetProtection sheet="1" objects="1" scenarios="1"/>
  <mergeCells count="107">
    <mergeCell ref="L48:L49"/>
    <mergeCell ref="F50:F51"/>
    <mergeCell ref="G50:G51"/>
    <mergeCell ref="H50:H51"/>
    <mergeCell ref="I50:I51"/>
    <mergeCell ref="J50:J51"/>
    <mergeCell ref="K50:K51"/>
    <mergeCell ref="L50:L51"/>
    <mergeCell ref="J52:J53"/>
    <mergeCell ref="K52:K53"/>
    <mergeCell ref="L52:L53"/>
    <mergeCell ref="M52:M53"/>
    <mergeCell ref="C52:C53"/>
    <mergeCell ref="E52:E53"/>
    <mergeCell ref="F52:F53"/>
    <mergeCell ref="G52:G53"/>
    <mergeCell ref="H52:H53"/>
    <mergeCell ref="T18:T20"/>
    <mergeCell ref="U18:U20"/>
    <mergeCell ref="O21:O23"/>
    <mergeCell ref="P18:P20"/>
    <mergeCell ref="F46:F47"/>
    <mergeCell ref="G46:G47"/>
    <mergeCell ref="H46:H47"/>
    <mergeCell ref="C2:G3"/>
    <mergeCell ref="B31:B38"/>
    <mergeCell ref="P21:P23"/>
    <mergeCell ref="Q21:Q23"/>
    <mergeCell ref="R21:R23"/>
    <mergeCell ref="S21:S23"/>
    <mergeCell ref="T21:T23"/>
    <mergeCell ref="U21:U23"/>
    <mergeCell ref="Q18:Q20"/>
    <mergeCell ref="R18:R20"/>
    <mergeCell ref="S18:S20"/>
    <mergeCell ref="P15:P17"/>
    <mergeCell ref="Q15:Q17"/>
    <mergeCell ref="R15:R17"/>
    <mergeCell ref="B46:B53"/>
    <mergeCell ref="B40:B44"/>
    <mergeCell ref="I52:I53"/>
    <mergeCell ref="X12:X14"/>
    <mergeCell ref="X15:X17"/>
    <mergeCell ref="X18:X20"/>
    <mergeCell ref="X21:X23"/>
    <mergeCell ref="V9:V11"/>
    <mergeCell ref="W9:W11"/>
    <mergeCell ref="X9:X11"/>
    <mergeCell ref="V25:V27"/>
    <mergeCell ref="W25:W27"/>
    <mergeCell ref="X25:X27"/>
    <mergeCell ref="V15:V17"/>
    <mergeCell ref="W15:W17"/>
    <mergeCell ref="V18:V20"/>
    <mergeCell ref="W18:W20"/>
    <mergeCell ref="V21:V23"/>
    <mergeCell ref="W21:W23"/>
    <mergeCell ref="V12:V14"/>
    <mergeCell ref="W12:W14"/>
    <mergeCell ref="U9:U11"/>
    <mergeCell ref="O25:O27"/>
    <mergeCell ref="P25:P27"/>
    <mergeCell ref="Q25:Q27"/>
    <mergeCell ref="R25:R27"/>
    <mergeCell ref="S25:S27"/>
    <mergeCell ref="T25:T27"/>
    <mergeCell ref="U25:U27"/>
    <mergeCell ref="O9:O11"/>
    <mergeCell ref="P9:P11"/>
    <mergeCell ref="S9:S11"/>
    <mergeCell ref="T9:T11"/>
    <mergeCell ref="Q9:Q11"/>
    <mergeCell ref="R9:R11"/>
    <mergeCell ref="Q12:Q14"/>
    <mergeCell ref="R12:R14"/>
    <mergeCell ref="S15:S17"/>
    <mergeCell ref="T15:T17"/>
    <mergeCell ref="U15:U17"/>
    <mergeCell ref="S12:S14"/>
    <mergeCell ref="T12:T14"/>
    <mergeCell ref="U12:U14"/>
    <mergeCell ref="O12:O14"/>
    <mergeCell ref="P12:P14"/>
    <mergeCell ref="O3:R6"/>
    <mergeCell ref="C46:C47"/>
    <mergeCell ref="C48:C49"/>
    <mergeCell ref="E46:E47"/>
    <mergeCell ref="E48:E49"/>
    <mergeCell ref="C50:C51"/>
    <mergeCell ref="E50:E51"/>
    <mergeCell ref="B9:B20"/>
    <mergeCell ref="B22:B30"/>
    <mergeCell ref="L46:L47"/>
    <mergeCell ref="M46:M47"/>
    <mergeCell ref="M48:M49"/>
    <mergeCell ref="M50:M51"/>
    <mergeCell ref="I46:I47"/>
    <mergeCell ref="J46:J47"/>
    <mergeCell ref="F48:F49"/>
    <mergeCell ref="G48:G49"/>
    <mergeCell ref="H48:H49"/>
    <mergeCell ref="I48:I49"/>
    <mergeCell ref="J48:J49"/>
    <mergeCell ref="K46:K47"/>
    <mergeCell ref="O15:O17"/>
    <mergeCell ref="O18:O20"/>
    <mergeCell ref="K48:K49"/>
  </mergeCells>
  <conditionalFormatting sqref="E7:M7 E9:M20 E22:M38 E55:M56 E58:M58 E40:M44">
    <cfRule type="cellIs" dxfId="3" priority="4" operator="lessThanOrEqual">
      <formula>0.1</formula>
    </cfRule>
    <cfRule type="cellIs" dxfId="2" priority="5" operator="greaterThanOrEqual">
      <formula>0.1</formula>
    </cfRule>
  </conditionalFormatting>
  <conditionalFormatting sqref="P25:X27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X5" r:id="rId1"/>
    <hyperlink ref="X6" r:id="rId2"/>
  </hyperlinks>
  <pageMargins left="0.25" right="0.25" top="0.75" bottom="0.75" header="0.3" footer="0.3"/>
  <pageSetup paperSize="9" scale="36"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B1:Q47"/>
  <sheetViews>
    <sheetView tabSelected="1" zoomScale="80" zoomScaleNormal="80" workbookViewId="0"/>
  </sheetViews>
  <sheetFormatPr baseColWidth="10" defaultRowHeight="14.25" x14ac:dyDescent="0.25"/>
  <cols>
    <col min="1" max="1" width="4.42578125" style="5" customWidth="1"/>
    <col min="2" max="2" width="64.28515625" style="5" customWidth="1"/>
    <col min="3" max="3" width="0.85546875" style="5" customWidth="1"/>
    <col min="4" max="5" width="30.7109375" style="5" customWidth="1"/>
    <col min="6" max="11" width="30.7109375" style="5" hidden="1" customWidth="1"/>
    <col min="12" max="16384" width="11.42578125" style="5"/>
  </cols>
  <sheetData>
    <row r="1" spans="2:17" ht="15" thickBot="1" x14ac:dyDescent="0.3"/>
    <row r="2" spans="2:17" ht="14.25" customHeight="1" x14ac:dyDescent="0.25">
      <c r="B2" s="417" t="s">
        <v>179</v>
      </c>
      <c r="C2" s="353"/>
      <c r="L2" s="412" t="s">
        <v>180</v>
      </c>
      <c r="M2" s="412"/>
      <c r="N2" s="412"/>
      <c r="P2" s="351"/>
      <c r="Q2" s="351"/>
    </row>
    <row r="3" spans="2:17" ht="14.25" customHeight="1" x14ac:dyDescent="0.25">
      <c r="B3" s="418"/>
      <c r="C3" s="353"/>
      <c r="L3" s="413" t="s">
        <v>181</v>
      </c>
      <c r="M3" s="413"/>
      <c r="N3" s="413"/>
      <c r="P3" s="350"/>
      <c r="Q3" s="350"/>
    </row>
    <row r="4" spans="2:17" ht="14.25" customHeight="1" x14ac:dyDescent="0.25">
      <c r="B4" s="418"/>
      <c r="C4" s="353"/>
      <c r="L4" s="413"/>
      <c r="M4" s="413"/>
      <c r="N4" s="413"/>
      <c r="P4" s="350"/>
      <c r="Q4" s="350"/>
    </row>
    <row r="5" spans="2:17" ht="15" customHeight="1" x14ac:dyDescent="0.25">
      <c r="B5" s="418"/>
      <c r="C5" s="353"/>
      <c r="L5" s="414" t="s">
        <v>182</v>
      </c>
      <c r="M5" s="414"/>
      <c r="N5" s="414"/>
      <c r="P5" s="352"/>
      <c r="Q5" s="352"/>
    </row>
    <row r="6" spans="2:17" ht="15" customHeight="1" thickBot="1" x14ac:dyDescent="0.3">
      <c r="B6" s="419"/>
      <c r="C6" s="353"/>
      <c r="L6" s="414"/>
      <c r="M6" s="414"/>
      <c r="N6" s="414"/>
      <c r="P6" s="352"/>
      <c r="Q6" s="352"/>
    </row>
    <row r="7" spans="2:17" ht="15" thickBot="1" x14ac:dyDescent="0.3">
      <c r="F7" s="6"/>
      <c r="G7" s="6"/>
    </row>
    <row r="8" spans="2:17" ht="15" thickBot="1" x14ac:dyDescent="0.3">
      <c r="D8" s="7" t="s">
        <v>168</v>
      </c>
      <c r="E8" s="7" t="s">
        <v>169</v>
      </c>
      <c r="F8" s="7" t="s">
        <v>170</v>
      </c>
      <c r="G8" s="7" t="s">
        <v>171</v>
      </c>
      <c r="H8" s="7" t="s">
        <v>172</v>
      </c>
      <c r="I8" s="7" t="s">
        <v>173</v>
      </c>
      <c r="J8" s="7" t="s">
        <v>174</v>
      </c>
      <c r="K8" s="7" t="s">
        <v>175</v>
      </c>
    </row>
    <row r="9" spans="2:17" x14ac:dyDescent="0.25">
      <c r="B9" s="8" t="s">
        <v>0</v>
      </c>
      <c r="C9" s="9"/>
      <c r="D9" s="10"/>
      <c r="E9" s="11"/>
      <c r="F9" s="11"/>
      <c r="G9" s="11"/>
      <c r="H9" s="11"/>
      <c r="I9" s="11"/>
      <c r="J9" s="11"/>
      <c r="K9" s="11"/>
    </row>
    <row r="10" spans="2:17" x14ac:dyDescent="0.25">
      <c r="B10" s="8" t="s">
        <v>1</v>
      </c>
      <c r="C10" s="9"/>
      <c r="D10" s="12"/>
      <c r="E10" s="13"/>
      <c r="F10" s="13"/>
      <c r="G10" s="13"/>
      <c r="H10" s="13"/>
      <c r="I10" s="13"/>
      <c r="J10" s="13"/>
      <c r="K10" s="13"/>
    </row>
    <row r="11" spans="2:17" x14ac:dyDescent="0.25">
      <c r="B11" s="8" t="s">
        <v>28</v>
      </c>
      <c r="C11" s="9"/>
      <c r="D11" s="12"/>
      <c r="E11" s="13"/>
      <c r="F11" s="13"/>
      <c r="G11" s="13"/>
      <c r="H11" s="13"/>
      <c r="I11" s="13"/>
      <c r="J11" s="13"/>
      <c r="K11" s="13"/>
    </row>
    <row r="12" spans="2:17" x14ac:dyDescent="0.25">
      <c r="B12" s="8" t="s">
        <v>29</v>
      </c>
      <c r="C12" s="9"/>
      <c r="D12" s="12"/>
      <c r="E12" s="13"/>
      <c r="F12" s="13"/>
      <c r="G12" s="13"/>
      <c r="H12" s="13"/>
      <c r="I12" s="13"/>
      <c r="J12" s="13"/>
      <c r="K12" s="13"/>
    </row>
    <row r="13" spans="2:17" x14ac:dyDescent="0.25">
      <c r="B13" s="8" t="s">
        <v>30</v>
      </c>
      <c r="C13" s="9"/>
      <c r="D13" s="12"/>
      <c r="E13" s="13"/>
      <c r="F13" s="13"/>
      <c r="G13" s="13"/>
      <c r="H13" s="13"/>
      <c r="I13" s="13"/>
      <c r="J13" s="13"/>
      <c r="K13" s="13"/>
    </row>
    <row r="14" spans="2:17" x14ac:dyDescent="0.25">
      <c r="B14" s="8" t="s">
        <v>31</v>
      </c>
      <c r="C14" s="9"/>
      <c r="D14" s="12"/>
      <c r="E14" s="13"/>
      <c r="F14" s="13"/>
      <c r="G14" s="13"/>
      <c r="H14" s="13"/>
      <c r="I14" s="13"/>
      <c r="J14" s="13"/>
      <c r="K14" s="13"/>
    </row>
    <row r="15" spans="2:17" x14ac:dyDescent="0.25">
      <c r="B15" s="8" t="s">
        <v>32</v>
      </c>
      <c r="C15" s="9"/>
      <c r="D15" s="12"/>
      <c r="E15" s="13"/>
      <c r="F15" s="13"/>
      <c r="G15" s="13"/>
      <c r="H15" s="13"/>
      <c r="I15" s="13"/>
      <c r="J15" s="13"/>
      <c r="K15" s="13"/>
    </row>
    <row r="16" spans="2:17" x14ac:dyDescent="0.25">
      <c r="B16" s="8" t="s">
        <v>33</v>
      </c>
      <c r="C16" s="9"/>
      <c r="D16" s="12"/>
      <c r="E16" s="13"/>
      <c r="F16" s="13"/>
      <c r="G16" s="13"/>
      <c r="H16" s="13"/>
      <c r="I16" s="13"/>
      <c r="J16" s="13"/>
      <c r="K16" s="13"/>
    </row>
    <row r="17" spans="2:11" x14ac:dyDescent="0.25">
      <c r="B17" s="8" t="s">
        <v>2</v>
      </c>
      <c r="C17" s="9"/>
      <c r="D17" s="14"/>
      <c r="E17" s="15"/>
      <c r="F17" s="15"/>
      <c r="G17" s="15"/>
      <c r="H17" s="15"/>
      <c r="I17" s="15"/>
      <c r="J17" s="15"/>
      <c r="K17" s="15"/>
    </row>
    <row r="18" spans="2:11" x14ac:dyDescent="0.25">
      <c r="B18" s="8" t="s">
        <v>3</v>
      </c>
      <c r="C18" s="9"/>
      <c r="D18" s="14"/>
      <c r="E18" s="15"/>
      <c r="F18" s="15"/>
      <c r="G18" s="15"/>
      <c r="H18" s="15"/>
      <c r="I18" s="15"/>
      <c r="J18" s="15"/>
      <c r="K18" s="15"/>
    </row>
    <row r="19" spans="2:11" x14ac:dyDescent="0.25">
      <c r="B19" s="8" t="s">
        <v>4</v>
      </c>
      <c r="C19" s="9"/>
      <c r="D19" s="12"/>
      <c r="E19" s="13"/>
      <c r="F19" s="13"/>
      <c r="G19" s="13"/>
      <c r="H19" s="13"/>
      <c r="I19" s="13"/>
      <c r="J19" s="13"/>
      <c r="K19" s="13"/>
    </row>
    <row r="20" spans="2:11" x14ac:dyDescent="0.25">
      <c r="B20" s="8" t="s">
        <v>5</v>
      </c>
      <c r="C20" s="9"/>
      <c r="D20" s="12"/>
      <c r="E20" s="13"/>
      <c r="F20" s="13"/>
      <c r="G20" s="13"/>
      <c r="H20" s="13"/>
      <c r="I20" s="13"/>
      <c r="J20" s="13"/>
      <c r="K20" s="13"/>
    </row>
    <row r="21" spans="2:11" x14ac:dyDescent="0.25">
      <c r="B21" s="8" t="s">
        <v>6</v>
      </c>
      <c r="C21" s="9"/>
      <c r="D21" s="12"/>
      <c r="E21" s="13"/>
      <c r="F21" s="13"/>
      <c r="G21" s="13"/>
      <c r="H21" s="13"/>
      <c r="I21" s="13"/>
      <c r="J21" s="13"/>
      <c r="K21" s="13"/>
    </row>
    <row r="22" spans="2:11" x14ac:dyDescent="0.25">
      <c r="B22" s="8" t="s">
        <v>7</v>
      </c>
      <c r="C22" s="9"/>
      <c r="D22" s="12"/>
      <c r="E22" s="13"/>
      <c r="F22" s="13"/>
      <c r="G22" s="13"/>
      <c r="H22" s="13"/>
      <c r="I22" s="13"/>
      <c r="J22" s="13"/>
      <c r="K22" s="13"/>
    </row>
    <row r="23" spans="2:11" ht="15" thickBot="1" x14ac:dyDescent="0.3">
      <c r="B23" s="16" t="s">
        <v>8</v>
      </c>
      <c r="C23" s="17"/>
      <c r="D23" s="18"/>
      <c r="E23" s="19"/>
      <c r="F23" s="19"/>
      <c r="G23" s="19"/>
      <c r="H23" s="19"/>
      <c r="I23" s="19"/>
      <c r="J23" s="19"/>
      <c r="K23" s="19"/>
    </row>
    <row r="24" spans="2:11" ht="15" thickTop="1" x14ac:dyDescent="0.25">
      <c r="B24" s="20" t="s">
        <v>9</v>
      </c>
      <c r="C24" s="21"/>
      <c r="D24" s="22"/>
      <c r="E24" s="23"/>
      <c r="F24" s="23"/>
      <c r="G24" s="23"/>
      <c r="H24" s="23"/>
      <c r="I24" s="23"/>
      <c r="J24" s="23"/>
      <c r="K24" s="23"/>
    </row>
    <row r="25" spans="2:11" x14ac:dyDescent="0.25">
      <c r="B25" s="24" t="s">
        <v>10</v>
      </c>
      <c r="C25" s="9"/>
      <c r="D25" s="12"/>
      <c r="E25" s="13"/>
      <c r="F25" s="13"/>
      <c r="G25" s="13"/>
      <c r="H25" s="13"/>
      <c r="I25" s="13"/>
      <c r="J25" s="13"/>
      <c r="K25" s="13"/>
    </row>
    <row r="26" spans="2:11" x14ac:dyDescent="0.25">
      <c r="B26" s="24" t="s">
        <v>11</v>
      </c>
      <c r="C26" s="9"/>
      <c r="D26" s="12"/>
      <c r="E26" s="13"/>
      <c r="F26" s="13"/>
      <c r="G26" s="13"/>
      <c r="H26" s="13"/>
      <c r="I26" s="13"/>
      <c r="J26" s="13"/>
      <c r="K26" s="13"/>
    </row>
    <row r="27" spans="2:11" x14ac:dyDescent="0.25">
      <c r="B27" s="24" t="s">
        <v>12</v>
      </c>
      <c r="C27" s="9"/>
      <c r="D27" s="12"/>
      <c r="E27" s="13"/>
      <c r="F27" s="13"/>
      <c r="G27" s="13"/>
      <c r="H27" s="13"/>
      <c r="I27" s="13"/>
      <c r="J27" s="13"/>
      <c r="K27" s="13"/>
    </row>
    <row r="28" spans="2:11" x14ac:dyDescent="0.25">
      <c r="B28" s="24" t="s">
        <v>13</v>
      </c>
      <c r="C28" s="9"/>
      <c r="D28" s="12"/>
      <c r="E28" s="13"/>
      <c r="F28" s="13"/>
      <c r="G28" s="13"/>
      <c r="H28" s="13"/>
      <c r="I28" s="13"/>
      <c r="J28" s="13"/>
      <c r="K28" s="13"/>
    </row>
    <row r="29" spans="2:11" x14ac:dyDescent="0.25">
      <c r="B29" s="24" t="s">
        <v>14</v>
      </c>
      <c r="C29" s="9"/>
      <c r="D29" s="12"/>
      <c r="E29" s="13"/>
      <c r="F29" s="13"/>
      <c r="G29" s="13"/>
      <c r="H29" s="13"/>
      <c r="I29" s="13"/>
      <c r="J29" s="13"/>
      <c r="K29" s="13"/>
    </row>
    <row r="30" spans="2:11" ht="15" thickBot="1" x14ac:dyDescent="0.3">
      <c r="B30" s="25" t="s">
        <v>15</v>
      </c>
      <c r="C30" s="26"/>
      <c r="D30" s="18"/>
      <c r="E30" s="19"/>
      <c r="F30" s="19"/>
      <c r="G30" s="19"/>
      <c r="H30" s="19"/>
      <c r="I30" s="19"/>
      <c r="J30" s="19"/>
      <c r="K30" s="19"/>
    </row>
    <row r="31" spans="2:11" ht="15" thickTop="1" x14ac:dyDescent="0.25">
      <c r="B31" s="27" t="s">
        <v>16</v>
      </c>
      <c r="C31" s="28"/>
      <c r="D31" s="22"/>
      <c r="E31" s="23"/>
      <c r="F31" s="23"/>
      <c r="G31" s="23"/>
      <c r="H31" s="23"/>
      <c r="I31" s="23"/>
      <c r="J31" s="23"/>
      <c r="K31" s="23"/>
    </row>
    <row r="32" spans="2:11" x14ac:dyDescent="0.25">
      <c r="B32" s="29" t="s">
        <v>17</v>
      </c>
      <c r="C32" s="9"/>
      <c r="D32" s="12"/>
      <c r="E32" s="13"/>
      <c r="F32" s="13"/>
      <c r="G32" s="13"/>
      <c r="H32" s="13"/>
      <c r="I32" s="13"/>
      <c r="J32" s="13"/>
      <c r="K32" s="13"/>
    </row>
    <row r="33" spans="2:11" x14ac:dyDescent="0.25">
      <c r="B33" s="29" t="s">
        <v>18</v>
      </c>
      <c r="C33" s="9"/>
      <c r="D33" s="12"/>
      <c r="E33" s="13"/>
      <c r="F33" s="13"/>
      <c r="G33" s="13"/>
      <c r="H33" s="13"/>
      <c r="I33" s="13"/>
      <c r="J33" s="13"/>
      <c r="K33" s="13"/>
    </row>
    <row r="34" spans="2:11" x14ac:dyDescent="0.25">
      <c r="B34" s="29" t="s">
        <v>19</v>
      </c>
      <c r="C34" s="9"/>
      <c r="D34" s="12"/>
      <c r="E34" s="13"/>
      <c r="F34" s="13"/>
      <c r="G34" s="13"/>
      <c r="H34" s="13"/>
      <c r="I34" s="13"/>
      <c r="J34" s="13"/>
      <c r="K34" s="13"/>
    </row>
    <row r="35" spans="2:11" x14ac:dyDescent="0.25">
      <c r="B35" s="29" t="s">
        <v>20</v>
      </c>
      <c r="C35" s="9"/>
      <c r="D35" s="12"/>
      <c r="E35" s="13"/>
      <c r="F35" s="13"/>
      <c r="G35" s="13"/>
      <c r="H35" s="13"/>
      <c r="I35" s="13"/>
      <c r="J35" s="13"/>
      <c r="K35" s="13"/>
    </row>
    <row r="36" spans="2:11" x14ac:dyDescent="0.25">
      <c r="B36" s="29" t="s">
        <v>21</v>
      </c>
      <c r="C36" s="9"/>
      <c r="D36" s="12"/>
      <c r="E36" s="13"/>
      <c r="F36" s="13"/>
      <c r="G36" s="13"/>
      <c r="H36" s="13"/>
      <c r="I36" s="13"/>
      <c r="J36" s="13"/>
      <c r="K36" s="13"/>
    </row>
    <row r="37" spans="2:11" x14ac:dyDescent="0.25">
      <c r="B37" s="29" t="s">
        <v>22</v>
      </c>
      <c r="C37" s="9"/>
      <c r="D37" s="12"/>
      <c r="E37" s="13"/>
      <c r="F37" s="13"/>
      <c r="G37" s="13"/>
      <c r="H37" s="13"/>
      <c r="I37" s="13"/>
      <c r="J37" s="13"/>
      <c r="K37" s="13"/>
    </row>
    <row r="38" spans="2:11" ht="15" thickBot="1" x14ac:dyDescent="0.3">
      <c r="B38" s="30" t="s">
        <v>23</v>
      </c>
      <c r="C38" s="17"/>
      <c r="D38" s="31"/>
      <c r="E38" s="32"/>
      <c r="F38" s="32"/>
      <c r="G38" s="32"/>
      <c r="H38" s="32"/>
      <c r="I38" s="32"/>
      <c r="J38" s="32"/>
      <c r="K38" s="32"/>
    </row>
    <row r="39" spans="2:11" ht="15" thickTop="1" x14ac:dyDescent="0.25">
      <c r="B39" s="33" t="s">
        <v>24</v>
      </c>
      <c r="C39" s="21"/>
      <c r="D39" s="22"/>
      <c r="E39" s="23"/>
      <c r="F39" s="23"/>
      <c r="G39" s="23"/>
      <c r="H39" s="23"/>
      <c r="I39" s="23"/>
      <c r="J39" s="23"/>
      <c r="K39" s="23"/>
    </row>
    <row r="40" spans="2:11" x14ac:dyDescent="0.25">
      <c r="B40" s="34" t="s">
        <v>25</v>
      </c>
      <c r="C40" s="9"/>
      <c r="D40" s="12"/>
      <c r="E40" s="13"/>
      <c r="F40" s="13"/>
      <c r="G40" s="13"/>
      <c r="H40" s="13"/>
      <c r="I40" s="13"/>
      <c r="J40" s="13"/>
      <c r="K40" s="13"/>
    </row>
    <row r="41" spans="2:11" x14ac:dyDescent="0.25">
      <c r="B41" s="34" t="s">
        <v>34</v>
      </c>
      <c r="C41" s="9"/>
      <c r="D41" s="14"/>
      <c r="E41" s="15"/>
      <c r="F41" s="15"/>
      <c r="G41" s="15"/>
      <c r="H41" s="15"/>
      <c r="I41" s="15"/>
      <c r="J41" s="15"/>
      <c r="K41" s="15"/>
    </row>
    <row r="42" spans="2:11" x14ac:dyDescent="0.25">
      <c r="B42" s="34" t="s">
        <v>26</v>
      </c>
      <c r="C42" s="9"/>
      <c r="D42" s="14"/>
      <c r="E42" s="15"/>
      <c r="F42" s="15"/>
      <c r="G42" s="15"/>
      <c r="H42" s="15"/>
      <c r="I42" s="15"/>
      <c r="J42" s="15"/>
      <c r="K42" s="15"/>
    </row>
    <row r="43" spans="2:11" x14ac:dyDescent="0.25">
      <c r="B43" s="34" t="s">
        <v>27</v>
      </c>
      <c r="C43" s="9"/>
      <c r="D43" s="12"/>
      <c r="E43" s="13"/>
      <c r="F43" s="13"/>
      <c r="G43" s="13"/>
      <c r="H43" s="13"/>
      <c r="I43" s="13"/>
      <c r="J43" s="13"/>
      <c r="K43" s="13"/>
    </row>
    <row r="45" spans="2:11" ht="15" thickBot="1" x14ac:dyDescent="0.3"/>
    <row r="46" spans="2:11" x14ac:dyDescent="0.25">
      <c r="B46" s="415" t="s">
        <v>157</v>
      </c>
    </row>
    <row r="47" spans="2:11" ht="15" thickBot="1" x14ac:dyDescent="0.3">
      <c r="B47" s="416"/>
    </row>
  </sheetData>
  <sheetProtection sheet="1" objects="1" scenarios="1"/>
  <mergeCells count="5">
    <mergeCell ref="L2:N2"/>
    <mergeCell ref="L3:N4"/>
    <mergeCell ref="L5:N6"/>
    <mergeCell ref="B46:B47"/>
    <mergeCell ref="B2:B6"/>
  </mergeCells>
  <hyperlinks>
    <hyperlink ref="B46" location="'Einnahmen &amp; Ausgaben'!A1" display="'Einnahmen &amp; Ausgaben'!A1"/>
    <hyperlink ref="B46:B47" location="'Einnahmen &amp; Ausgaben'!A1" display="WEITER"/>
    <hyperlink ref="L3" r:id="rId1"/>
    <hyperlink ref="L5" r:id="rId2"/>
  </hyperlinks>
  <pageMargins left="0.25" right="0.25" top="0.75" bottom="0.75" header="0.3" footer="0.3"/>
  <pageSetup paperSize="9" scale="80" orientation="landscape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B2:O60"/>
  <sheetViews>
    <sheetView zoomScale="60" zoomScaleNormal="60" workbookViewId="0"/>
  </sheetViews>
  <sheetFormatPr baseColWidth="10" defaultColWidth="30.7109375" defaultRowHeight="20.100000000000001" customHeight="1" x14ac:dyDescent="0.25"/>
  <cols>
    <col min="1" max="1" width="3.7109375" style="5" customWidth="1"/>
    <col min="2" max="2" width="5.42578125" style="5" customWidth="1"/>
    <col min="3" max="3" width="42.5703125" style="5" customWidth="1"/>
    <col min="4" max="5" width="30.7109375" style="5"/>
    <col min="6" max="11" width="30.7109375" style="5" hidden="1" customWidth="1"/>
    <col min="12" max="12" width="30.7109375" style="5" customWidth="1"/>
    <col min="13" max="13" width="64.140625" style="5" customWidth="1"/>
    <col min="14" max="14" width="8.140625" style="5" customWidth="1"/>
    <col min="15" max="16384" width="30.7109375" style="5"/>
  </cols>
  <sheetData>
    <row r="2" spans="2:14" ht="20.100000000000001" customHeight="1" thickBot="1" x14ac:dyDescent="0.3">
      <c r="M2" s="322" t="s">
        <v>180</v>
      </c>
    </row>
    <row r="3" spans="2:14" ht="20.100000000000001" customHeight="1" x14ac:dyDescent="0.25">
      <c r="B3" s="420" t="s">
        <v>139</v>
      </c>
      <c r="C3" s="421"/>
      <c r="D3" s="422"/>
      <c r="H3" s="129"/>
      <c r="I3" s="130"/>
      <c r="J3" s="130"/>
      <c r="K3" s="128"/>
      <c r="M3" s="429" t="s">
        <v>181</v>
      </c>
    </row>
    <row r="4" spans="2:14" ht="20.100000000000001" customHeight="1" x14ac:dyDescent="0.25">
      <c r="B4" s="423"/>
      <c r="C4" s="424"/>
      <c r="D4" s="425"/>
      <c r="H4" s="129"/>
      <c r="I4" s="130"/>
      <c r="J4" s="130"/>
      <c r="K4" s="128"/>
      <c r="M4" s="429"/>
    </row>
    <row r="5" spans="2:14" ht="20.100000000000001" customHeight="1" thickBot="1" x14ac:dyDescent="0.3">
      <c r="B5" s="426"/>
      <c r="C5" s="427"/>
      <c r="D5" s="428"/>
      <c r="M5" s="430" t="s">
        <v>182</v>
      </c>
    </row>
    <row r="6" spans="2:14" ht="20.100000000000001" customHeight="1" x14ac:dyDescent="0.25">
      <c r="C6" s="321"/>
      <c r="D6" s="321"/>
      <c r="E6" s="321"/>
      <c r="M6" s="430"/>
    </row>
    <row r="7" spans="2:14" ht="20.100000000000001" customHeight="1" thickBot="1" x14ac:dyDescent="0.3">
      <c r="B7" s="132"/>
      <c r="C7" s="134"/>
      <c r="D7" s="134"/>
      <c r="E7" s="6"/>
      <c r="F7" s="6"/>
      <c r="G7" s="6"/>
      <c r="H7" s="6"/>
      <c r="I7" s="132"/>
      <c r="J7" s="133"/>
    </row>
    <row r="8" spans="2:14" ht="20.100000000000001" customHeight="1" thickBot="1" x14ac:dyDescent="0.3">
      <c r="C8" s="445" t="s">
        <v>178</v>
      </c>
      <c r="D8" s="35">
        <f>'Grund-Daten'!D10</f>
        <v>0</v>
      </c>
      <c r="E8" s="35">
        <f>'Grund-Daten'!E10</f>
        <v>0</v>
      </c>
      <c r="F8" s="35">
        <f>'Grund-Daten'!F10</f>
        <v>0</v>
      </c>
      <c r="G8" s="35">
        <f>'Grund-Daten'!G10</f>
        <v>0</v>
      </c>
      <c r="H8" s="131">
        <f>'Grund-Daten'!H10</f>
        <v>0</v>
      </c>
      <c r="I8" s="131">
        <f>'Grund-Daten'!I10</f>
        <v>0</v>
      </c>
      <c r="J8" s="131">
        <f>'Grund-Daten'!J10</f>
        <v>0</v>
      </c>
      <c r="K8" s="36">
        <f>'Grund-Daten'!K10</f>
        <v>0</v>
      </c>
      <c r="L8" s="37" t="s">
        <v>66</v>
      </c>
      <c r="M8" s="38" t="s">
        <v>52</v>
      </c>
    </row>
    <row r="9" spans="2:14" ht="20.100000000000001" customHeight="1" x14ac:dyDescent="0.25">
      <c r="C9" s="446"/>
      <c r="D9" s="39" t="s">
        <v>53</v>
      </c>
      <c r="E9" s="40" t="s">
        <v>53</v>
      </c>
      <c r="F9" s="40" t="s">
        <v>53</v>
      </c>
      <c r="G9" s="40" t="s">
        <v>53</v>
      </c>
      <c r="H9" s="39" t="s">
        <v>53</v>
      </c>
      <c r="I9" s="40" t="s">
        <v>53</v>
      </c>
      <c r="J9" s="40" t="s">
        <v>53</v>
      </c>
      <c r="K9" s="40" t="s">
        <v>53</v>
      </c>
      <c r="L9" s="40" t="s">
        <v>53</v>
      </c>
      <c r="M9" s="431" t="s">
        <v>54</v>
      </c>
    </row>
    <row r="10" spans="2:14" ht="20.100000000000001" customHeight="1" thickBot="1" x14ac:dyDescent="0.3">
      <c r="C10" s="447"/>
      <c r="D10" s="41" t="s">
        <v>69</v>
      </c>
      <c r="E10" s="42" t="s">
        <v>69</v>
      </c>
      <c r="F10" s="42" t="s">
        <v>69</v>
      </c>
      <c r="G10" s="42" t="s">
        <v>69</v>
      </c>
      <c r="H10" s="41" t="s">
        <v>69</v>
      </c>
      <c r="I10" s="42" t="s">
        <v>69</v>
      </c>
      <c r="J10" s="42" t="s">
        <v>69</v>
      </c>
      <c r="K10" s="42" t="s">
        <v>69</v>
      </c>
      <c r="L10" s="42" t="s">
        <v>69</v>
      </c>
      <c r="M10" s="432"/>
    </row>
    <row r="11" spans="2:14" ht="5.0999999999999996" customHeight="1" thickBot="1" x14ac:dyDescent="0.3">
      <c r="C11" s="43"/>
      <c r="D11" s="44"/>
      <c r="E11" s="44"/>
      <c r="F11" s="44"/>
      <c r="G11" s="44"/>
      <c r="H11" s="44"/>
      <c r="I11" s="44"/>
      <c r="J11" s="44"/>
      <c r="K11" s="44"/>
      <c r="L11" s="44"/>
      <c r="M11" s="45"/>
      <c r="N11" s="46"/>
    </row>
    <row r="12" spans="2:14" ht="20.100000000000001" customHeight="1" thickBot="1" x14ac:dyDescent="0.3">
      <c r="B12" s="433" t="s">
        <v>125</v>
      </c>
      <c r="C12" s="47" t="s">
        <v>122</v>
      </c>
      <c r="D12" s="48">
        <f>'Grund-Daten'!D38</f>
        <v>0</v>
      </c>
      <c r="E12" s="48">
        <f>'Grund-Daten'!E38</f>
        <v>0</v>
      </c>
      <c r="F12" s="48">
        <f>'Grund-Daten'!F38</f>
        <v>0</v>
      </c>
      <c r="G12" s="48">
        <f>'Grund-Daten'!G38</f>
        <v>0</v>
      </c>
      <c r="H12" s="48">
        <f>'Grund-Daten'!H38</f>
        <v>0</v>
      </c>
      <c r="I12" s="48">
        <f>'Grund-Daten'!I38</f>
        <v>0</v>
      </c>
      <c r="J12" s="48">
        <f>'Grund-Daten'!J38</f>
        <v>0</v>
      </c>
      <c r="K12" s="48">
        <f>'Grund-Daten'!K38</f>
        <v>0</v>
      </c>
      <c r="L12" s="49">
        <f>SUM(D12:K12)</f>
        <v>0</v>
      </c>
      <c r="M12" s="50"/>
    </row>
    <row r="13" spans="2:14" ht="20.100000000000001" customHeight="1" thickBot="1" x14ac:dyDescent="0.3">
      <c r="B13" s="434"/>
      <c r="C13" s="51" t="s">
        <v>147</v>
      </c>
      <c r="D13" s="52"/>
      <c r="E13" s="52"/>
      <c r="F13" s="52"/>
      <c r="G13" s="52"/>
      <c r="H13" s="53"/>
      <c r="I13" s="52"/>
      <c r="J13" s="52"/>
      <c r="K13" s="52"/>
      <c r="L13" s="49">
        <f>SUM(D13:K13)</f>
        <v>0</v>
      </c>
      <c r="M13" s="54"/>
    </row>
    <row r="14" spans="2:14" ht="20.100000000000001" customHeight="1" thickBot="1" x14ac:dyDescent="0.3">
      <c r="B14" s="434"/>
      <c r="C14" s="51" t="s">
        <v>151</v>
      </c>
      <c r="D14" s="52"/>
      <c r="E14" s="52"/>
      <c r="F14" s="52"/>
      <c r="G14" s="52"/>
      <c r="H14" s="53"/>
      <c r="I14" s="52"/>
      <c r="J14" s="52"/>
      <c r="K14" s="52"/>
      <c r="L14" s="49">
        <f>SUM(D14:K14)</f>
        <v>0</v>
      </c>
      <c r="M14" s="54"/>
    </row>
    <row r="15" spans="2:14" ht="20.100000000000001" customHeight="1" thickBot="1" x14ac:dyDescent="0.3">
      <c r="B15" s="434"/>
      <c r="C15" s="51" t="s">
        <v>123</v>
      </c>
      <c r="D15" s="52"/>
      <c r="E15" s="52"/>
      <c r="F15" s="52"/>
      <c r="G15" s="52"/>
      <c r="H15" s="53"/>
      <c r="I15" s="52"/>
      <c r="J15" s="52"/>
      <c r="K15" s="52"/>
      <c r="L15" s="49">
        <f t="shared" ref="L15:L16" si="0">SUM(D15:K15)</f>
        <v>0</v>
      </c>
      <c r="M15" s="54"/>
    </row>
    <row r="16" spans="2:14" ht="20.100000000000001" customHeight="1" thickBot="1" x14ac:dyDescent="0.3">
      <c r="B16" s="435"/>
      <c r="C16" s="55" t="s">
        <v>124</v>
      </c>
      <c r="D16" s="56"/>
      <c r="E16" s="56"/>
      <c r="F16" s="56"/>
      <c r="G16" s="56"/>
      <c r="H16" s="57"/>
      <c r="I16" s="56"/>
      <c r="J16" s="56"/>
      <c r="K16" s="56"/>
      <c r="L16" s="58">
        <f t="shared" si="0"/>
        <v>0</v>
      </c>
      <c r="M16" s="59"/>
    </row>
    <row r="17" spans="2:14" ht="5.0999999999999996" customHeight="1" thickBot="1" x14ac:dyDescent="0.3">
      <c r="C17" s="43"/>
      <c r="D17" s="60"/>
      <c r="E17" s="60"/>
      <c r="F17" s="60"/>
      <c r="G17" s="60"/>
      <c r="H17" s="60"/>
      <c r="I17" s="60"/>
      <c r="J17" s="60"/>
      <c r="K17" s="60"/>
      <c r="L17" s="60"/>
      <c r="M17" s="61"/>
      <c r="N17" s="46"/>
    </row>
    <row r="18" spans="2:14" ht="20.100000000000001" customHeight="1" thickBot="1" x14ac:dyDescent="0.3">
      <c r="B18" s="436" t="s">
        <v>152</v>
      </c>
      <c r="C18" s="62" t="s">
        <v>55</v>
      </c>
      <c r="D18" s="63"/>
      <c r="E18" s="63"/>
      <c r="F18" s="63"/>
      <c r="G18" s="63"/>
      <c r="H18" s="64"/>
      <c r="I18" s="63"/>
      <c r="J18" s="63"/>
      <c r="K18" s="63"/>
      <c r="L18" s="65">
        <f t="shared" ref="L18:L27" si="1">SUM(D18:K18)</f>
        <v>0</v>
      </c>
      <c r="M18" s="66"/>
    </row>
    <row r="19" spans="2:14" ht="20.100000000000001" customHeight="1" thickBot="1" x14ac:dyDescent="0.3">
      <c r="B19" s="437"/>
      <c r="C19" s="67" t="s">
        <v>56</v>
      </c>
      <c r="D19" s="68"/>
      <c r="E19" s="68"/>
      <c r="F19" s="68"/>
      <c r="G19" s="68"/>
      <c r="H19" s="69"/>
      <c r="I19" s="68"/>
      <c r="J19" s="68"/>
      <c r="K19" s="68"/>
      <c r="L19" s="65">
        <f t="shared" si="1"/>
        <v>0</v>
      </c>
      <c r="M19" s="70"/>
    </row>
    <row r="20" spans="2:14" ht="20.100000000000001" customHeight="1" thickBot="1" x14ac:dyDescent="0.3">
      <c r="B20" s="437"/>
      <c r="C20" s="67" t="s">
        <v>156</v>
      </c>
      <c r="D20" s="68"/>
      <c r="E20" s="68"/>
      <c r="F20" s="68"/>
      <c r="G20" s="68"/>
      <c r="H20" s="69"/>
      <c r="I20" s="68"/>
      <c r="J20" s="68"/>
      <c r="K20" s="68"/>
      <c r="L20" s="65">
        <f t="shared" si="1"/>
        <v>0</v>
      </c>
      <c r="M20" s="70"/>
    </row>
    <row r="21" spans="2:14" ht="20.100000000000001" customHeight="1" thickBot="1" x14ac:dyDescent="0.3">
      <c r="B21" s="437"/>
      <c r="C21" s="67" t="s">
        <v>58</v>
      </c>
      <c r="D21" s="68"/>
      <c r="E21" s="68"/>
      <c r="F21" s="68"/>
      <c r="G21" s="68"/>
      <c r="H21" s="69"/>
      <c r="I21" s="68"/>
      <c r="J21" s="68"/>
      <c r="K21" s="68"/>
      <c r="L21" s="65">
        <f t="shared" si="1"/>
        <v>0</v>
      </c>
      <c r="M21" s="70"/>
    </row>
    <row r="22" spans="2:14" ht="20.100000000000001" customHeight="1" thickBot="1" x14ac:dyDescent="0.3">
      <c r="B22" s="437"/>
      <c r="C22" s="67" t="s">
        <v>74</v>
      </c>
      <c r="D22" s="68"/>
      <c r="E22" s="68"/>
      <c r="F22" s="68"/>
      <c r="G22" s="68"/>
      <c r="H22" s="69"/>
      <c r="I22" s="68"/>
      <c r="J22" s="68"/>
      <c r="K22" s="68"/>
      <c r="L22" s="65">
        <f>SUM(D22:K22)</f>
        <v>0</v>
      </c>
      <c r="M22" s="70"/>
    </row>
    <row r="23" spans="2:14" ht="20.100000000000001" customHeight="1" thickBot="1" x14ac:dyDescent="0.3">
      <c r="B23" s="437"/>
      <c r="C23" s="67" t="s">
        <v>113</v>
      </c>
      <c r="D23" s="68"/>
      <c r="E23" s="68"/>
      <c r="F23" s="68"/>
      <c r="G23" s="68"/>
      <c r="H23" s="69"/>
      <c r="I23" s="68"/>
      <c r="J23" s="68"/>
      <c r="K23" s="68"/>
      <c r="L23" s="65">
        <f t="shared" si="1"/>
        <v>0</v>
      </c>
      <c r="M23" s="70"/>
    </row>
    <row r="24" spans="2:14" ht="20.100000000000001" customHeight="1" thickBot="1" x14ac:dyDescent="0.3">
      <c r="B24" s="437"/>
      <c r="C24" s="67" t="s">
        <v>75</v>
      </c>
      <c r="D24" s="68"/>
      <c r="E24" s="68"/>
      <c r="F24" s="68"/>
      <c r="G24" s="68"/>
      <c r="H24" s="69"/>
      <c r="I24" s="68"/>
      <c r="J24" s="68"/>
      <c r="K24" s="68"/>
      <c r="L24" s="65">
        <f t="shared" si="1"/>
        <v>0</v>
      </c>
      <c r="M24" s="70"/>
    </row>
    <row r="25" spans="2:14" ht="20.100000000000001" customHeight="1" thickBot="1" x14ac:dyDescent="0.3">
      <c r="B25" s="437"/>
      <c r="C25" s="67" t="s">
        <v>94</v>
      </c>
      <c r="D25" s="68"/>
      <c r="E25" s="68"/>
      <c r="F25" s="68"/>
      <c r="G25" s="68"/>
      <c r="H25" s="69"/>
      <c r="I25" s="68"/>
      <c r="J25" s="68"/>
      <c r="K25" s="68"/>
      <c r="L25" s="65">
        <f t="shared" si="1"/>
        <v>0</v>
      </c>
      <c r="M25" s="70"/>
    </row>
    <row r="26" spans="2:14" ht="20.100000000000001" customHeight="1" thickBot="1" x14ac:dyDescent="0.3">
      <c r="B26" s="437"/>
      <c r="C26" s="67" t="s">
        <v>94</v>
      </c>
      <c r="D26" s="68"/>
      <c r="E26" s="68"/>
      <c r="F26" s="68"/>
      <c r="G26" s="68"/>
      <c r="H26" s="69"/>
      <c r="I26" s="68"/>
      <c r="J26" s="68"/>
      <c r="K26" s="68"/>
      <c r="L26" s="65">
        <f t="shared" si="1"/>
        <v>0</v>
      </c>
      <c r="M26" s="70"/>
    </row>
    <row r="27" spans="2:14" ht="20.100000000000001" customHeight="1" thickBot="1" x14ac:dyDescent="0.3">
      <c r="B27" s="438"/>
      <c r="C27" s="71" t="s">
        <v>94</v>
      </c>
      <c r="D27" s="72"/>
      <c r="E27" s="72"/>
      <c r="F27" s="72"/>
      <c r="G27" s="72"/>
      <c r="H27" s="73"/>
      <c r="I27" s="72"/>
      <c r="J27" s="72"/>
      <c r="K27" s="72"/>
      <c r="L27" s="74">
        <f t="shared" si="1"/>
        <v>0</v>
      </c>
      <c r="M27" s="75"/>
    </row>
    <row r="28" spans="2:14" s="76" customFormat="1" ht="5.0999999999999996" customHeight="1" thickBot="1" x14ac:dyDescent="0.3">
      <c r="C28" s="77"/>
      <c r="D28" s="60"/>
      <c r="E28" s="60"/>
      <c r="F28" s="60"/>
      <c r="G28" s="60"/>
      <c r="H28" s="60"/>
      <c r="I28" s="60"/>
      <c r="J28" s="60"/>
      <c r="K28" s="60"/>
      <c r="L28" s="60"/>
      <c r="M28" s="61"/>
      <c r="N28" s="6"/>
    </row>
    <row r="29" spans="2:14" ht="20.100000000000001" customHeight="1" thickBot="1" x14ac:dyDescent="0.3">
      <c r="B29" s="442" t="s">
        <v>153</v>
      </c>
      <c r="C29" s="78" t="s">
        <v>114</v>
      </c>
      <c r="D29" s="79"/>
      <c r="E29" s="79"/>
      <c r="F29" s="79"/>
      <c r="G29" s="79"/>
      <c r="H29" s="80"/>
      <c r="I29" s="79"/>
      <c r="J29" s="79"/>
      <c r="K29" s="79"/>
      <c r="L29" s="81">
        <f>SUM(D29:K29)</f>
        <v>0</v>
      </c>
      <c r="M29" s="82"/>
    </row>
    <row r="30" spans="2:14" ht="20.100000000000001" customHeight="1" thickBot="1" x14ac:dyDescent="0.3">
      <c r="B30" s="443"/>
      <c r="C30" s="83" t="s">
        <v>148</v>
      </c>
      <c r="D30" s="84"/>
      <c r="E30" s="84"/>
      <c r="F30" s="84"/>
      <c r="G30" s="84"/>
      <c r="H30" s="85"/>
      <c r="I30" s="84"/>
      <c r="J30" s="84"/>
      <c r="K30" s="84"/>
      <c r="L30" s="81">
        <f t="shared" ref="L30:L43" si="2">SUM(D30:K30)</f>
        <v>0</v>
      </c>
      <c r="M30" s="86"/>
    </row>
    <row r="31" spans="2:14" ht="20.100000000000001" customHeight="1" thickBot="1" x14ac:dyDescent="0.3">
      <c r="B31" s="443"/>
      <c r="C31" s="83" t="s">
        <v>57</v>
      </c>
      <c r="D31" s="84"/>
      <c r="E31" s="84"/>
      <c r="F31" s="84"/>
      <c r="G31" s="84"/>
      <c r="H31" s="85"/>
      <c r="I31" s="84"/>
      <c r="J31" s="84"/>
      <c r="K31" s="84"/>
      <c r="L31" s="81">
        <f t="shared" si="2"/>
        <v>0</v>
      </c>
      <c r="M31" s="86"/>
    </row>
    <row r="32" spans="2:14" ht="20.100000000000001" customHeight="1" thickBot="1" x14ac:dyDescent="0.3">
      <c r="B32" s="443"/>
      <c r="C32" s="83" t="s">
        <v>60</v>
      </c>
      <c r="D32" s="84"/>
      <c r="E32" s="84"/>
      <c r="F32" s="84"/>
      <c r="G32" s="84"/>
      <c r="H32" s="85"/>
      <c r="I32" s="84"/>
      <c r="J32" s="84"/>
      <c r="K32" s="84"/>
      <c r="L32" s="81">
        <f t="shared" si="2"/>
        <v>0</v>
      </c>
      <c r="M32" s="86"/>
    </row>
    <row r="33" spans="2:14" ht="20.100000000000001" customHeight="1" thickBot="1" x14ac:dyDescent="0.3">
      <c r="B33" s="443"/>
      <c r="C33" s="83" t="s">
        <v>128</v>
      </c>
      <c r="D33" s="84"/>
      <c r="E33" s="84"/>
      <c r="F33" s="84"/>
      <c r="G33" s="84"/>
      <c r="H33" s="85"/>
      <c r="I33" s="84"/>
      <c r="J33" s="84"/>
      <c r="K33" s="84"/>
      <c r="L33" s="81">
        <f t="shared" si="2"/>
        <v>0</v>
      </c>
      <c r="M33" s="86"/>
    </row>
    <row r="34" spans="2:14" ht="20.100000000000001" customHeight="1" thickBot="1" x14ac:dyDescent="0.3">
      <c r="B34" s="443"/>
      <c r="C34" s="83" t="s">
        <v>59</v>
      </c>
      <c r="D34" s="84"/>
      <c r="E34" s="84"/>
      <c r="F34" s="84"/>
      <c r="G34" s="84"/>
      <c r="H34" s="85"/>
      <c r="I34" s="84"/>
      <c r="J34" s="84"/>
      <c r="K34" s="84"/>
      <c r="L34" s="81">
        <f t="shared" si="2"/>
        <v>0</v>
      </c>
      <c r="M34" s="86"/>
    </row>
    <row r="35" spans="2:14" ht="20.100000000000001" customHeight="1" thickBot="1" x14ac:dyDescent="0.3">
      <c r="B35" s="443"/>
      <c r="C35" s="87" t="s">
        <v>61</v>
      </c>
      <c r="D35" s="84"/>
      <c r="E35" s="84"/>
      <c r="F35" s="84"/>
      <c r="G35" s="84"/>
      <c r="H35" s="85"/>
      <c r="I35" s="84"/>
      <c r="J35" s="84"/>
      <c r="K35" s="84"/>
      <c r="L35" s="81">
        <f t="shared" si="2"/>
        <v>0</v>
      </c>
      <c r="M35" s="86"/>
    </row>
    <row r="36" spans="2:14" ht="20.100000000000001" customHeight="1" thickBot="1" x14ac:dyDescent="0.3">
      <c r="B36" s="443"/>
      <c r="C36" s="84" t="s">
        <v>130</v>
      </c>
      <c r="D36" s="84"/>
      <c r="E36" s="84"/>
      <c r="F36" s="84"/>
      <c r="G36" s="84"/>
      <c r="H36" s="85"/>
      <c r="I36" s="84"/>
      <c r="J36" s="84"/>
      <c r="K36" s="84"/>
      <c r="L36" s="81">
        <f t="shared" si="2"/>
        <v>0</v>
      </c>
      <c r="M36" s="86"/>
    </row>
    <row r="37" spans="2:14" ht="20.100000000000001" customHeight="1" thickBot="1" x14ac:dyDescent="0.3">
      <c r="B37" s="443"/>
      <c r="C37" s="83" t="s">
        <v>76</v>
      </c>
      <c r="D37" s="84"/>
      <c r="E37" s="84"/>
      <c r="F37" s="84"/>
      <c r="G37" s="84"/>
      <c r="H37" s="85"/>
      <c r="I37" s="84"/>
      <c r="J37" s="84"/>
      <c r="K37" s="84"/>
      <c r="L37" s="81">
        <f t="shared" si="2"/>
        <v>0</v>
      </c>
      <c r="M37" s="86"/>
    </row>
    <row r="38" spans="2:14" ht="20.100000000000001" customHeight="1" thickBot="1" x14ac:dyDescent="0.3">
      <c r="B38" s="443"/>
      <c r="C38" s="83" t="s">
        <v>62</v>
      </c>
      <c r="D38" s="84"/>
      <c r="E38" s="84"/>
      <c r="F38" s="84"/>
      <c r="G38" s="84"/>
      <c r="H38" s="85"/>
      <c r="I38" s="84"/>
      <c r="J38" s="84"/>
      <c r="K38" s="84"/>
      <c r="L38" s="81">
        <f t="shared" si="2"/>
        <v>0</v>
      </c>
      <c r="M38" s="86"/>
    </row>
    <row r="39" spans="2:14" ht="20.100000000000001" customHeight="1" thickBot="1" x14ac:dyDescent="0.3">
      <c r="B39" s="443"/>
      <c r="C39" s="88" t="s">
        <v>63</v>
      </c>
      <c r="D39" s="89"/>
      <c r="E39" s="89"/>
      <c r="F39" s="89"/>
      <c r="G39" s="89"/>
      <c r="H39" s="90"/>
      <c r="I39" s="89"/>
      <c r="J39" s="89"/>
      <c r="K39" s="89"/>
      <c r="L39" s="81">
        <f t="shared" si="2"/>
        <v>0</v>
      </c>
      <c r="M39" s="91"/>
    </row>
    <row r="40" spans="2:14" ht="20.100000000000001" customHeight="1" thickBot="1" x14ac:dyDescent="0.3">
      <c r="B40" s="443"/>
      <c r="C40" s="88" t="s">
        <v>94</v>
      </c>
      <c r="D40" s="89"/>
      <c r="E40" s="89"/>
      <c r="F40" s="89"/>
      <c r="G40" s="89"/>
      <c r="H40" s="90"/>
      <c r="I40" s="89"/>
      <c r="J40" s="89"/>
      <c r="K40" s="89"/>
      <c r="L40" s="81">
        <f t="shared" si="2"/>
        <v>0</v>
      </c>
      <c r="M40" s="91"/>
    </row>
    <row r="41" spans="2:14" ht="20.100000000000001" customHeight="1" thickBot="1" x14ac:dyDescent="0.3">
      <c r="B41" s="443"/>
      <c r="C41" s="88" t="s">
        <v>94</v>
      </c>
      <c r="D41" s="89"/>
      <c r="E41" s="89"/>
      <c r="F41" s="89"/>
      <c r="G41" s="89"/>
      <c r="H41" s="90"/>
      <c r="I41" s="89"/>
      <c r="J41" s="89"/>
      <c r="K41" s="89"/>
      <c r="L41" s="81">
        <f t="shared" si="2"/>
        <v>0</v>
      </c>
      <c r="M41" s="91"/>
    </row>
    <row r="42" spans="2:14" ht="20.100000000000001" customHeight="1" thickBot="1" x14ac:dyDescent="0.3">
      <c r="B42" s="443"/>
      <c r="C42" s="88" t="s">
        <v>94</v>
      </c>
      <c r="D42" s="89"/>
      <c r="E42" s="89"/>
      <c r="F42" s="89"/>
      <c r="G42" s="89"/>
      <c r="H42" s="90"/>
      <c r="I42" s="89"/>
      <c r="J42" s="89"/>
      <c r="K42" s="89"/>
      <c r="L42" s="81">
        <f t="shared" si="2"/>
        <v>0</v>
      </c>
      <c r="M42" s="91"/>
    </row>
    <row r="43" spans="2:14" ht="20.100000000000001" customHeight="1" thickBot="1" x14ac:dyDescent="0.3">
      <c r="B43" s="444"/>
      <c r="C43" s="92" t="s">
        <v>94</v>
      </c>
      <c r="D43" s="93"/>
      <c r="E43" s="93"/>
      <c r="F43" s="93"/>
      <c r="G43" s="93"/>
      <c r="H43" s="94"/>
      <c r="I43" s="93"/>
      <c r="J43" s="93"/>
      <c r="K43" s="93"/>
      <c r="L43" s="95">
        <f t="shared" si="2"/>
        <v>0</v>
      </c>
      <c r="M43" s="96"/>
    </row>
    <row r="44" spans="2:14" s="76" customFormat="1" ht="5.0999999999999996" customHeight="1" thickBot="1" x14ac:dyDescent="0.3">
      <c r="B44" s="6"/>
      <c r="C44" s="77"/>
      <c r="D44" s="60"/>
      <c r="E44" s="60"/>
      <c r="F44" s="60"/>
      <c r="G44" s="60"/>
      <c r="H44" s="60"/>
      <c r="I44" s="60"/>
      <c r="J44" s="60"/>
      <c r="K44" s="60"/>
      <c r="L44" s="60"/>
      <c r="M44" s="61"/>
      <c r="N44" s="6"/>
    </row>
    <row r="45" spans="2:14" ht="20.100000000000001" customHeight="1" thickBot="1" x14ac:dyDescent="0.3">
      <c r="B45" s="439" t="s">
        <v>154</v>
      </c>
      <c r="C45" s="97" t="s">
        <v>64</v>
      </c>
      <c r="D45" s="98"/>
      <c r="E45" s="98"/>
      <c r="F45" s="98"/>
      <c r="G45" s="98"/>
      <c r="H45" s="99"/>
      <c r="I45" s="98"/>
      <c r="J45" s="98"/>
      <c r="K45" s="98"/>
      <c r="L45" s="100">
        <f>SUM(D45:K45)</f>
        <v>0</v>
      </c>
      <c r="M45" s="101"/>
    </row>
    <row r="46" spans="2:14" ht="20.100000000000001" customHeight="1" thickBot="1" x14ac:dyDescent="0.3">
      <c r="B46" s="440"/>
      <c r="C46" s="102" t="s">
        <v>65</v>
      </c>
      <c r="D46" s="103"/>
      <c r="E46" s="103"/>
      <c r="F46" s="103"/>
      <c r="G46" s="103"/>
      <c r="H46" s="104"/>
      <c r="I46" s="103"/>
      <c r="J46" s="103"/>
      <c r="K46" s="103"/>
      <c r="L46" s="100">
        <f t="shared" ref="L46:L54" si="3">SUM(D46:K46)</f>
        <v>0</v>
      </c>
      <c r="M46" s="105"/>
    </row>
    <row r="47" spans="2:14" ht="20.100000000000001" customHeight="1" thickBot="1" x14ac:dyDescent="0.3">
      <c r="B47" s="440"/>
      <c r="C47" s="102" t="s">
        <v>126</v>
      </c>
      <c r="D47" s="103"/>
      <c r="E47" s="103"/>
      <c r="F47" s="103"/>
      <c r="G47" s="103"/>
      <c r="H47" s="104"/>
      <c r="I47" s="103"/>
      <c r="J47" s="103"/>
      <c r="K47" s="103"/>
      <c r="L47" s="100">
        <f t="shared" si="3"/>
        <v>0</v>
      </c>
      <c r="M47" s="105"/>
    </row>
    <row r="48" spans="2:14" ht="20.100000000000001" customHeight="1" thickBot="1" x14ac:dyDescent="0.3">
      <c r="B48" s="440"/>
      <c r="C48" s="102" t="s">
        <v>149</v>
      </c>
      <c r="D48" s="103"/>
      <c r="E48" s="103"/>
      <c r="F48" s="103"/>
      <c r="G48" s="103"/>
      <c r="H48" s="104"/>
      <c r="I48" s="103"/>
      <c r="J48" s="103"/>
      <c r="K48" s="103"/>
      <c r="L48" s="100">
        <f t="shared" si="3"/>
        <v>0</v>
      </c>
      <c r="M48" s="105"/>
    </row>
    <row r="49" spans="2:15" ht="20.100000000000001" customHeight="1" thickBot="1" x14ac:dyDescent="0.3">
      <c r="B49" s="440"/>
      <c r="C49" s="102" t="s">
        <v>127</v>
      </c>
      <c r="D49" s="103"/>
      <c r="E49" s="103"/>
      <c r="F49" s="103"/>
      <c r="G49" s="103"/>
      <c r="H49" s="104"/>
      <c r="I49" s="103"/>
      <c r="J49" s="103"/>
      <c r="K49" s="103"/>
      <c r="L49" s="100">
        <f t="shared" si="3"/>
        <v>0</v>
      </c>
      <c r="M49" s="105"/>
    </row>
    <row r="50" spans="2:15" ht="20.100000000000001" customHeight="1" thickBot="1" x14ac:dyDescent="0.3">
      <c r="B50" s="440"/>
      <c r="C50" s="102" t="s">
        <v>129</v>
      </c>
      <c r="D50" s="103"/>
      <c r="E50" s="103"/>
      <c r="F50" s="103"/>
      <c r="G50" s="103"/>
      <c r="H50" s="104"/>
      <c r="I50" s="103"/>
      <c r="J50" s="103"/>
      <c r="K50" s="103"/>
      <c r="L50" s="100">
        <f t="shared" si="3"/>
        <v>0</v>
      </c>
      <c r="M50" s="105"/>
    </row>
    <row r="51" spans="2:15" ht="20.100000000000001" customHeight="1" thickBot="1" x14ac:dyDescent="0.3">
      <c r="B51" s="440"/>
      <c r="C51" s="102" t="s">
        <v>115</v>
      </c>
      <c r="D51" s="103"/>
      <c r="E51" s="103"/>
      <c r="F51" s="103"/>
      <c r="G51" s="103"/>
      <c r="H51" s="104"/>
      <c r="I51" s="103"/>
      <c r="J51" s="103"/>
      <c r="K51" s="103"/>
      <c r="L51" s="100">
        <f t="shared" si="3"/>
        <v>0</v>
      </c>
      <c r="M51" s="105"/>
      <c r="O51" s="415" t="s">
        <v>157</v>
      </c>
    </row>
    <row r="52" spans="2:15" ht="20.100000000000001" customHeight="1" thickBot="1" x14ac:dyDescent="0.3">
      <c r="B52" s="440"/>
      <c r="C52" s="102" t="s">
        <v>94</v>
      </c>
      <c r="D52" s="103"/>
      <c r="E52" s="103"/>
      <c r="F52" s="103"/>
      <c r="G52" s="103"/>
      <c r="H52" s="104"/>
      <c r="I52" s="103"/>
      <c r="J52" s="103"/>
      <c r="K52" s="103"/>
      <c r="L52" s="100">
        <f t="shared" si="3"/>
        <v>0</v>
      </c>
      <c r="M52" s="105"/>
      <c r="O52" s="416"/>
    </row>
    <row r="53" spans="2:15" ht="20.100000000000001" customHeight="1" thickBot="1" x14ac:dyDescent="0.3">
      <c r="B53" s="440"/>
      <c r="C53" s="102" t="s">
        <v>94</v>
      </c>
      <c r="D53" s="103"/>
      <c r="E53" s="103"/>
      <c r="F53" s="103"/>
      <c r="G53" s="103"/>
      <c r="H53" s="104"/>
      <c r="I53" s="103"/>
      <c r="J53" s="103"/>
      <c r="K53" s="103"/>
      <c r="L53" s="100">
        <f t="shared" si="3"/>
        <v>0</v>
      </c>
      <c r="M53" s="105"/>
    </row>
    <row r="54" spans="2:15" ht="20.100000000000001" customHeight="1" thickBot="1" x14ac:dyDescent="0.3">
      <c r="B54" s="441"/>
      <c r="C54" s="106" t="s">
        <v>94</v>
      </c>
      <c r="D54" s="107"/>
      <c r="E54" s="107"/>
      <c r="F54" s="107"/>
      <c r="G54" s="107"/>
      <c r="H54" s="108"/>
      <c r="I54" s="107"/>
      <c r="J54" s="107"/>
      <c r="K54" s="107"/>
      <c r="L54" s="109">
        <f t="shared" si="3"/>
        <v>0</v>
      </c>
      <c r="M54" s="110"/>
    </row>
    <row r="55" spans="2:15" s="76" customFormat="1" ht="5.0999999999999996" customHeight="1" x14ac:dyDescent="0.25">
      <c r="C55" s="43"/>
      <c r="D55" s="60"/>
      <c r="E55" s="60"/>
      <c r="F55" s="60"/>
      <c r="G55" s="60"/>
      <c r="H55" s="60"/>
      <c r="I55" s="60"/>
      <c r="J55" s="60"/>
      <c r="K55" s="60"/>
      <c r="L55" s="60"/>
      <c r="M55" s="61"/>
    </row>
    <row r="56" spans="2:15" ht="20.100000000000001" hidden="1" customHeight="1" thickBot="1" x14ac:dyDescent="0.3">
      <c r="C56" s="111" t="s">
        <v>68</v>
      </c>
      <c r="D56" s="112"/>
      <c r="E56" s="112"/>
      <c r="F56" s="112"/>
      <c r="G56" s="112"/>
      <c r="H56" s="113"/>
      <c r="I56" s="112"/>
      <c r="J56" s="112"/>
      <c r="K56" s="112"/>
      <c r="L56" s="114">
        <f>SUM(D56:K56)</f>
        <v>0</v>
      </c>
      <c r="M56" s="115"/>
    </row>
    <row r="57" spans="2:15" ht="20.100000000000001" hidden="1" customHeight="1" thickBot="1" x14ac:dyDescent="0.3">
      <c r="C57" s="116" t="s">
        <v>68</v>
      </c>
      <c r="D57" s="117"/>
      <c r="E57" s="117"/>
      <c r="F57" s="117"/>
      <c r="G57" s="117"/>
      <c r="H57" s="118"/>
      <c r="I57" s="117"/>
      <c r="J57" s="117"/>
      <c r="K57" s="117"/>
      <c r="L57" s="114">
        <f t="shared" ref="L57:L59" si="4">SUM(D57:K57)</f>
        <v>0</v>
      </c>
      <c r="M57" s="119"/>
    </row>
    <row r="58" spans="2:15" ht="20.100000000000001" hidden="1" customHeight="1" thickBot="1" x14ac:dyDescent="0.3">
      <c r="C58" s="120"/>
      <c r="D58" s="117"/>
      <c r="E58" s="117"/>
      <c r="F58" s="117"/>
      <c r="G58" s="117"/>
      <c r="H58" s="118"/>
      <c r="I58" s="117"/>
      <c r="J58" s="117"/>
      <c r="K58" s="117"/>
      <c r="L58" s="114">
        <f t="shared" si="4"/>
        <v>0</v>
      </c>
      <c r="M58" s="119"/>
    </row>
    <row r="59" spans="2:15" ht="20.100000000000001" hidden="1" customHeight="1" thickBot="1" x14ac:dyDescent="0.3">
      <c r="C59" s="121"/>
      <c r="D59" s="122"/>
      <c r="E59" s="122"/>
      <c r="F59" s="122"/>
      <c r="G59" s="122"/>
      <c r="H59" s="122"/>
      <c r="I59" s="122"/>
      <c r="J59" s="122"/>
      <c r="K59" s="122"/>
      <c r="L59" s="123">
        <f t="shared" si="4"/>
        <v>0</v>
      </c>
      <c r="M59" s="124"/>
    </row>
    <row r="60" spans="2:15" ht="20.100000000000001" customHeight="1" x14ac:dyDescent="0.25">
      <c r="C60" s="125"/>
      <c r="D60" s="126"/>
      <c r="E60" s="126"/>
      <c r="F60" s="126"/>
      <c r="G60" s="126"/>
      <c r="H60" s="126"/>
      <c r="I60" s="126"/>
      <c r="J60" s="126"/>
      <c r="K60" s="126"/>
      <c r="L60" s="126"/>
      <c r="M60" s="127"/>
    </row>
  </sheetData>
  <sheetProtection sheet="1" objects="1" scenarios="1"/>
  <mergeCells count="10">
    <mergeCell ref="B3:D5"/>
    <mergeCell ref="M3:M4"/>
    <mergeCell ref="M5:M6"/>
    <mergeCell ref="M9:M10"/>
    <mergeCell ref="O51:O52"/>
    <mergeCell ref="B12:B16"/>
    <mergeCell ref="B18:B27"/>
    <mergeCell ref="B45:B54"/>
    <mergeCell ref="B29:B43"/>
    <mergeCell ref="C8:C10"/>
  </mergeCells>
  <hyperlinks>
    <hyperlink ref="O51" location="'Geld und Sachwerte'!A1" display="'Geld und Sachwerte'!A1"/>
    <hyperlink ref="O51:O52" location="'Geld und Sachwerte'!A1" display="WEITER"/>
    <hyperlink ref="M3" r:id="rId1"/>
    <hyperlink ref="M5" r:id="rId2"/>
  </hyperlinks>
  <pageMargins left="0.23622047244094488" right="0.23622047244094488" top="0" bottom="0" header="0.31496062992125984" footer="0.31496062992125984"/>
  <pageSetup paperSize="9" scale="58" orientation="landscape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B1:U85"/>
  <sheetViews>
    <sheetView zoomScale="70" zoomScaleNormal="70" workbookViewId="0"/>
  </sheetViews>
  <sheetFormatPr baseColWidth="10" defaultColWidth="30.7109375" defaultRowHeight="24.95" customHeight="1" x14ac:dyDescent="0.25"/>
  <cols>
    <col min="1" max="1" width="6.42578125" style="5" customWidth="1"/>
    <col min="2" max="2" width="6.85546875" style="5" customWidth="1"/>
    <col min="3" max="3" width="62.85546875" style="5" customWidth="1"/>
    <col min="4" max="4" width="30.7109375" style="5" customWidth="1"/>
    <col min="5" max="5" width="30.7109375" style="5"/>
    <col min="6" max="9" width="15.7109375" style="5" customWidth="1"/>
    <col min="10" max="10" width="44.7109375" style="5" customWidth="1"/>
    <col min="11" max="11" width="8.140625" style="5" customWidth="1"/>
    <col min="12" max="16384" width="30.7109375" style="5"/>
  </cols>
  <sheetData>
    <row r="1" spans="2:21" ht="30" customHeight="1" thickBot="1" x14ac:dyDescent="0.3"/>
    <row r="2" spans="2:21" ht="24.95" customHeight="1" x14ac:dyDescent="0.25">
      <c r="C2" s="420" t="s">
        <v>163</v>
      </c>
      <c r="D2" s="422"/>
      <c r="E2" s="191"/>
      <c r="J2" s="324" t="s">
        <v>180</v>
      </c>
    </row>
    <row r="3" spans="2:21" ht="24.95" customHeight="1" x14ac:dyDescent="0.25">
      <c r="C3" s="423"/>
      <c r="D3" s="425"/>
      <c r="E3" s="191"/>
      <c r="J3" s="323" t="s">
        <v>181</v>
      </c>
    </row>
    <row r="4" spans="2:21" ht="24.95" customHeight="1" thickBot="1" x14ac:dyDescent="0.3">
      <c r="C4" s="426"/>
      <c r="D4" s="428"/>
      <c r="E4" s="191"/>
      <c r="J4" s="323" t="s">
        <v>182</v>
      </c>
    </row>
    <row r="5" spans="2:21" ht="7.5" customHeight="1" thickBot="1" x14ac:dyDescent="0.3"/>
    <row r="6" spans="2:21" ht="24.95" customHeight="1" thickBot="1" x14ac:dyDescent="0.3">
      <c r="C6" s="452">
        <f>'Grund-Daten'!D10</f>
        <v>0</v>
      </c>
      <c r="D6" s="448" t="s">
        <v>183</v>
      </c>
      <c r="E6" s="448" t="s">
        <v>161</v>
      </c>
      <c r="F6" s="454" t="s">
        <v>35</v>
      </c>
      <c r="G6" s="448" t="s">
        <v>36</v>
      </c>
      <c r="H6" s="448" t="s">
        <v>165</v>
      </c>
      <c r="I6" s="448" t="s">
        <v>166</v>
      </c>
      <c r="J6" s="448" t="s">
        <v>46</v>
      </c>
    </row>
    <row r="7" spans="2:21" ht="24.95" customHeight="1" thickBot="1" x14ac:dyDescent="0.3">
      <c r="C7" s="453"/>
      <c r="D7" s="449"/>
      <c r="E7" s="449"/>
      <c r="F7" s="455"/>
      <c r="G7" s="449"/>
      <c r="H7" s="449"/>
      <c r="I7" s="449"/>
      <c r="J7" s="449"/>
      <c r="R7" s="135"/>
      <c r="S7" s="135"/>
      <c r="T7" s="135"/>
      <c r="U7" s="136"/>
    </row>
    <row r="8" spans="2:21" ht="24.95" customHeight="1" thickBot="1" x14ac:dyDescent="0.3">
      <c r="B8" s="6"/>
      <c r="C8" s="137" t="s">
        <v>37</v>
      </c>
      <c r="D8" s="138"/>
      <c r="E8" s="138"/>
      <c r="F8" s="139"/>
      <c r="G8" s="139"/>
      <c r="H8" s="140"/>
      <c r="I8" s="140"/>
      <c r="J8" s="141" t="s">
        <v>77</v>
      </c>
      <c r="Q8" s="142"/>
      <c r="R8" s="143"/>
      <c r="S8" s="143"/>
      <c r="T8" s="143"/>
      <c r="U8" s="144"/>
    </row>
    <row r="9" spans="2:21" ht="24.95" customHeight="1" x14ac:dyDescent="0.25">
      <c r="B9" s="6"/>
      <c r="C9" s="145" t="s">
        <v>38</v>
      </c>
      <c r="D9" s="146"/>
      <c r="E9" s="146"/>
      <c r="F9" s="147"/>
      <c r="G9" s="147"/>
      <c r="H9" s="148"/>
      <c r="I9" s="148"/>
      <c r="J9" s="149"/>
    </row>
    <row r="10" spans="2:21" ht="24.95" customHeight="1" x14ac:dyDescent="0.25">
      <c r="B10" s="6"/>
      <c r="C10" s="150" t="s">
        <v>39</v>
      </c>
      <c r="D10" s="151"/>
      <c r="E10" s="151"/>
      <c r="F10" s="152"/>
      <c r="G10" s="152"/>
      <c r="H10" s="153"/>
      <c r="I10" s="153"/>
      <c r="J10" s="154" t="s">
        <v>78</v>
      </c>
    </row>
    <row r="11" spans="2:21" ht="24.95" customHeight="1" x14ac:dyDescent="0.25">
      <c r="B11" s="6"/>
      <c r="C11" s="155" t="s">
        <v>40</v>
      </c>
      <c r="D11" s="156"/>
      <c r="E11" s="156"/>
      <c r="F11" s="157"/>
      <c r="G11" s="157"/>
      <c r="H11" s="158"/>
      <c r="I11" s="158"/>
      <c r="J11" s="159" t="s">
        <v>79</v>
      </c>
    </row>
    <row r="12" spans="2:21" ht="24.95" customHeight="1" x14ac:dyDescent="0.25">
      <c r="B12" s="6"/>
      <c r="C12" s="160" t="s">
        <v>41</v>
      </c>
      <c r="D12" s="161"/>
      <c r="E12" s="161"/>
      <c r="F12" s="162"/>
      <c r="G12" s="162"/>
      <c r="H12" s="163"/>
      <c r="I12" s="163"/>
      <c r="J12" s="164"/>
    </row>
    <row r="13" spans="2:21" ht="24.95" customHeight="1" x14ac:dyDescent="0.25">
      <c r="B13" s="6"/>
      <c r="C13" s="165" t="s">
        <v>42</v>
      </c>
      <c r="D13" s="166"/>
      <c r="E13" s="166"/>
      <c r="F13" s="167"/>
      <c r="G13" s="167"/>
      <c r="H13" s="168"/>
      <c r="I13" s="168"/>
      <c r="J13" s="169"/>
    </row>
    <row r="14" spans="2:21" ht="24.95" customHeight="1" thickBot="1" x14ac:dyDescent="0.3">
      <c r="C14" s="170" t="s">
        <v>143</v>
      </c>
      <c r="D14" s="171"/>
      <c r="E14" s="171"/>
      <c r="F14" s="172"/>
      <c r="G14" s="171"/>
      <c r="H14" s="171"/>
      <c r="I14" s="171"/>
      <c r="J14" s="173"/>
    </row>
    <row r="15" spans="2:21" ht="24.95" customHeight="1" thickBot="1" x14ac:dyDescent="0.3">
      <c r="L15" s="450" t="s">
        <v>157</v>
      </c>
    </row>
    <row r="16" spans="2:21" ht="24.95" customHeight="1" thickBot="1" x14ac:dyDescent="0.3">
      <c r="C16" s="452">
        <f>'Grund-Daten'!E10</f>
        <v>0</v>
      </c>
      <c r="D16" s="448" t="s">
        <v>183</v>
      </c>
      <c r="E16" s="448" t="s">
        <v>161</v>
      </c>
      <c r="F16" s="454" t="s">
        <v>35</v>
      </c>
      <c r="G16" s="448" t="s">
        <v>36</v>
      </c>
      <c r="H16" s="448" t="s">
        <v>44</v>
      </c>
      <c r="I16" s="448" t="s">
        <v>45</v>
      </c>
      <c r="J16" s="448" t="s">
        <v>46</v>
      </c>
      <c r="L16" s="451"/>
    </row>
    <row r="17" spans="3:10" ht="24.95" customHeight="1" thickBot="1" x14ac:dyDescent="0.3">
      <c r="C17" s="453"/>
      <c r="D17" s="449"/>
      <c r="E17" s="449"/>
      <c r="F17" s="455"/>
      <c r="G17" s="449"/>
      <c r="H17" s="449"/>
      <c r="I17" s="449"/>
      <c r="J17" s="449"/>
    </row>
    <row r="18" spans="3:10" ht="24.95" customHeight="1" x14ac:dyDescent="0.25">
      <c r="C18" s="137" t="s">
        <v>37</v>
      </c>
      <c r="D18" s="138"/>
      <c r="E18" s="138"/>
      <c r="F18" s="139"/>
      <c r="G18" s="139"/>
      <c r="H18" s="140"/>
      <c r="I18" s="140"/>
      <c r="J18" s="141" t="s">
        <v>77</v>
      </c>
    </row>
    <row r="19" spans="3:10" ht="24.95" customHeight="1" x14ac:dyDescent="0.25">
      <c r="C19" s="145" t="s">
        <v>38</v>
      </c>
      <c r="D19" s="146"/>
      <c r="E19" s="146"/>
      <c r="F19" s="147"/>
      <c r="G19" s="147"/>
      <c r="H19" s="148"/>
      <c r="I19" s="148"/>
      <c r="J19" s="149"/>
    </row>
    <row r="20" spans="3:10" ht="24.95" customHeight="1" x14ac:dyDescent="0.25">
      <c r="C20" s="150" t="s">
        <v>39</v>
      </c>
      <c r="D20" s="151"/>
      <c r="E20" s="151"/>
      <c r="F20" s="152"/>
      <c r="G20" s="152"/>
      <c r="H20" s="153"/>
      <c r="I20" s="153"/>
      <c r="J20" s="154" t="s">
        <v>78</v>
      </c>
    </row>
    <row r="21" spans="3:10" ht="24.95" customHeight="1" x14ac:dyDescent="0.25">
      <c r="C21" s="155" t="s">
        <v>40</v>
      </c>
      <c r="D21" s="156"/>
      <c r="E21" s="156"/>
      <c r="F21" s="157"/>
      <c r="G21" s="157"/>
      <c r="H21" s="158"/>
      <c r="I21" s="158"/>
      <c r="J21" s="159" t="s">
        <v>79</v>
      </c>
    </row>
    <row r="22" spans="3:10" ht="24.95" customHeight="1" x14ac:dyDescent="0.25">
      <c r="C22" s="160" t="s">
        <v>41</v>
      </c>
      <c r="D22" s="161"/>
      <c r="E22" s="161"/>
      <c r="F22" s="162"/>
      <c r="G22" s="162"/>
      <c r="H22" s="163"/>
      <c r="I22" s="163"/>
      <c r="J22" s="164"/>
    </row>
    <row r="23" spans="3:10" ht="24.95" customHeight="1" x14ac:dyDescent="0.25">
      <c r="C23" s="165" t="s">
        <v>42</v>
      </c>
      <c r="D23" s="166"/>
      <c r="E23" s="166"/>
      <c r="F23" s="167"/>
      <c r="G23" s="167"/>
      <c r="H23" s="168"/>
      <c r="I23" s="168"/>
      <c r="J23" s="169"/>
    </row>
    <row r="24" spans="3:10" ht="24.95" customHeight="1" thickBot="1" x14ac:dyDescent="0.3">
      <c r="C24" s="170" t="s">
        <v>143</v>
      </c>
      <c r="D24" s="171"/>
      <c r="E24" s="171"/>
      <c r="F24" s="172"/>
      <c r="G24" s="171"/>
      <c r="H24" s="171"/>
      <c r="I24" s="171"/>
      <c r="J24" s="173"/>
    </row>
    <row r="26" spans="3:10" ht="24.95" hidden="1" customHeight="1" x14ac:dyDescent="0.25">
      <c r="C26" s="452">
        <f>'Grund-Daten'!F10</f>
        <v>0</v>
      </c>
      <c r="D26" s="448" t="s">
        <v>183</v>
      </c>
      <c r="E26" s="448" t="s">
        <v>161</v>
      </c>
      <c r="F26" s="454" t="s">
        <v>35</v>
      </c>
      <c r="G26" s="448" t="s">
        <v>36</v>
      </c>
      <c r="H26" s="448" t="s">
        <v>44</v>
      </c>
      <c r="I26" s="448" t="s">
        <v>45</v>
      </c>
      <c r="J26" s="448" t="s">
        <v>46</v>
      </c>
    </row>
    <row r="27" spans="3:10" ht="24.95" hidden="1" customHeight="1" thickBot="1" x14ac:dyDescent="0.3">
      <c r="C27" s="453"/>
      <c r="D27" s="449"/>
      <c r="E27" s="449"/>
      <c r="F27" s="455"/>
      <c r="G27" s="449"/>
      <c r="H27" s="449"/>
      <c r="I27" s="449"/>
      <c r="J27" s="449"/>
    </row>
    <row r="28" spans="3:10" ht="24.95" hidden="1" customHeight="1" x14ac:dyDescent="0.25">
      <c r="C28" s="137" t="s">
        <v>37</v>
      </c>
      <c r="D28" s="138"/>
      <c r="E28" s="138"/>
      <c r="F28" s="139"/>
      <c r="G28" s="139"/>
      <c r="H28" s="140"/>
      <c r="I28" s="140"/>
      <c r="J28" s="141" t="s">
        <v>77</v>
      </c>
    </row>
    <row r="29" spans="3:10" ht="24.95" hidden="1" customHeight="1" x14ac:dyDescent="0.25">
      <c r="C29" s="145" t="s">
        <v>38</v>
      </c>
      <c r="D29" s="146"/>
      <c r="E29" s="146"/>
      <c r="F29" s="147"/>
      <c r="G29" s="147"/>
      <c r="H29" s="148"/>
      <c r="I29" s="148"/>
      <c r="J29" s="149"/>
    </row>
    <row r="30" spans="3:10" ht="24.95" hidden="1" customHeight="1" x14ac:dyDescent="0.25">
      <c r="C30" s="150" t="s">
        <v>39</v>
      </c>
      <c r="D30" s="151"/>
      <c r="E30" s="151"/>
      <c r="F30" s="152"/>
      <c r="G30" s="152"/>
      <c r="H30" s="153"/>
      <c r="I30" s="153"/>
      <c r="J30" s="154" t="s">
        <v>78</v>
      </c>
    </row>
    <row r="31" spans="3:10" ht="24.95" hidden="1" customHeight="1" x14ac:dyDescent="0.25">
      <c r="C31" s="155" t="s">
        <v>40</v>
      </c>
      <c r="D31" s="156"/>
      <c r="E31" s="156"/>
      <c r="F31" s="157"/>
      <c r="G31" s="157"/>
      <c r="H31" s="158"/>
      <c r="I31" s="158"/>
      <c r="J31" s="159" t="s">
        <v>79</v>
      </c>
    </row>
    <row r="32" spans="3:10" ht="24.95" hidden="1" customHeight="1" x14ac:dyDescent="0.25">
      <c r="C32" s="160" t="s">
        <v>41</v>
      </c>
      <c r="D32" s="161"/>
      <c r="E32" s="161"/>
      <c r="F32" s="162"/>
      <c r="G32" s="162"/>
      <c r="H32" s="163"/>
      <c r="I32" s="163"/>
      <c r="J32" s="164"/>
    </row>
    <row r="33" spans="3:10" ht="24.95" hidden="1" customHeight="1" x14ac:dyDescent="0.25">
      <c r="C33" s="165" t="s">
        <v>42</v>
      </c>
      <c r="D33" s="166"/>
      <c r="E33" s="166"/>
      <c r="F33" s="167"/>
      <c r="G33" s="167"/>
      <c r="H33" s="168"/>
      <c r="I33" s="168"/>
      <c r="J33" s="169"/>
    </row>
    <row r="34" spans="3:10" ht="24.95" hidden="1" customHeight="1" thickBot="1" x14ac:dyDescent="0.3">
      <c r="C34" s="170" t="s">
        <v>143</v>
      </c>
      <c r="D34" s="171"/>
      <c r="E34" s="171"/>
      <c r="F34" s="172"/>
      <c r="G34" s="171"/>
      <c r="H34" s="171"/>
      <c r="I34" s="171"/>
      <c r="J34" s="173"/>
    </row>
    <row r="35" spans="3:10" ht="24.95" hidden="1" customHeight="1" x14ac:dyDescent="0.25"/>
    <row r="36" spans="3:10" ht="24.95" hidden="1" customHeight="1" x14ac:dyDescent="0.25">
      <c r="C36" s="452">
        <f>'Grund-Daten'!G10</f>
        <v>0</v>
      </c>
      <c r="D36" s="448" t="s">
        <v>183</v>
      </c>
      <c r="E36" s="448" t="s">
        <v>161</v>
      </c>
      <c r="F36" s="454" t="s">
        <v>35</v>
      </c>
      <c r="G36" s="448" t="s">
        <v>36</v>
      </c>
      <c r="H36" s="448" t="s">
        <v>44</v>
      </c>
      <c r="I36" s="448" t="s">
        <v>45</v>
      </c>
      <c r="J36" s="448" t="s">
        <v>46</v>
      </c>
    </row>
    <row r="37" spans="3:10" ht="24.95" hidden="1" customHeight="1" thickBot="1" x14ac:dyDescent="0.3">
      <c r="C37" s="453"/>
      <c r="D37" s="449"/>
      <c r="E37" s="449"/>
      <c r="F37" s="455"/>
      <c r="G37" s="449"/>
      <c r="H37" s="449"/>
      <c r="I37" s="449"/>
      <c r="J37" s="449"/>
    </row>
    <row r="38" spans="3:10" ht="24.95" hidden="1" customHeight="1" x14ac:dyDescent="0.25">
      <c r="C38" s="137" t="s">
        <v>37</v>
      </c>
      <c r="D38" s="138"/>
      <c r="E38" s="138"/>
      <c r="F38" s="139"/>
      <c r="G38" s="139"/>
      <c r="H38" s="140"/>
      <c r="I38" s="140"/>
      <c r="J38" s="141" t="s">
        <v>77</v>
      </c>
    </row>
    <row r="39" spans="3:10" ht="24.95" hidden="1" customHeight="1" x14ac:dyDescent="0.25">
      <c r="C39" s="145" t="s">
        <v>38</v>
      </c>
      <c r="D39" s="146"/>
      <c r="E39" s="146"/>
      <c r="F39" s="147"/>
      <c r="G39" s="147"/>
      <c r="H39" s="148"/>
      <c r="I39" s="148"/>
      <c r="J39" s="149"/>
    </row>
    <row r="40" spans="3:10" ht="24.95" hidden="1" customHeight="1" x14ac:dyDescent="0.25">
      <c r="C40" s="150" t="s">
        <v>39</v>
      </c>
      <c r="D40" s="151"/>
      <c r="E40" s="151"/>
      <c r="F40" s="152"/>
      <c r="G40" s="152"/>
      <c r="H40" s="153"/>
      <c r="I40" s="153"/>
      <c r="J40" s="154" t="s">
        <v>78</v>
      </c>
    </row>
    <row r="41" spans="3:10" ht="24.95" hidden="1" customHeight="1" x14ac:dyDescent="0.25">
      <c r="C41" s="155" t="s">
        <v>40</v>
      </c>
      <c r="D41" s="156"/>
      <c r="E41" s="156"/>
      <c r="F41" s="157"/>
      <c r="G41" s="157"/>
      <c r="H41" s="158"/>
      <c r="I41" s="158"/>
      <c r="J41" s="159" t="s">
        <v>79</v>
      </c>
    </row>
    <row r="42" spans="3:10" ht="24.95" hidden="1" customHeight="1" x14ac:dyDescent="0.25">
      <c r="C42" s="160" t="s">
        <v>41</v>
      </c>
      <c r="D42" s="161"/>
      <c r="E42" s="161"/>
      <c r="F42" s="162"/>
      <c r="G42" s="162"/>
      <c r="H42" s="163"/>
      <c r="I42" s="163"/>
      <c r="J42" s="164"/>
    </row>
    <row r="43" spans="3:10" ht="24.95" hidden="1" customHeight="1" x14ac:dyDescent="0.25">
      <c r="C43" s="165" t="s">
        <v>42</v>
      </c>
      <c r="D43" s="166"/>
      <c r="E43" s="166"/>
      <c r="F43" s="167"/>
      <c r="G43" s="167"/>
      <c r="H43" s="168"/>
      <c r="I43" s="168"/>
      <c r="J43" s="169"/>
    </row>
    <row r="44" spans="3:10" ht="24.95" hidden="1" customHeight="1" thickBot="1" x14ac:dyDescent="0.3">
      <c r="C44" s="170" t="s">
        <v>143</v>
      </c>
      <c r="D44" s="171"/>
      <c r="E44" s="171"/>
      <c r="F44" s="172"/>
      <c r="G44" s="171"/>
      <c r="H44" s="171"/>
      <c r="I44" s="171"/>
      <c r="J44" s="173"/>
    </row>
    <row r="45" spans="3:10" ht="24.95" hidden="1" customHeight="1" x14ac:dyDescent="0.25"/>
    <row r="46" spans="3:10" ht="24.95" hidden="1" customHeight="1" x14ac:dyDescent="0.25">
      <c r="C46" s="452">
        <f>'Grund-Daten'!H10</f>
        <v>0</v>
      </c>
      <c r="D46" s="448" t="s">
        <v>183</v>
      </c>
      <c r="E46" s="448" t="s">
        <v>161</v>
      </c>
      <c r="F46" s="448" t="s">
        <v>35</v>
      </c>
      <c r="G46" s="448" t="s">
        <v>36</v>
      </c>
      <c r="H46" s="448" t="s">
        <v>44</v>
      </c>
      <c r="I46" s="448" t="s">
        <v>45</v>
      </c>
      <c r="J46" s="448" t="s">
        <v>46</v>
      </c>
    </row>
    <row r="47" spans="3:10" ht="24.95" hidden="1" customHeight="1" thickBot="1" x14ac:dyDescent="0.3">
      <c r="C47" s="453"/>
      <c r="D47" s="449"/>
      <c r="E47" s="449"/>
      <c r="F47" s="449"/>
      <c r="G47" s="449"/>
      <c r="H47" s="449"/>
      <c r="I47" s="449"/>
      <c r="J47" s="449"/>
    </row>
    <row r="48" spans="3:10" ht="24.95" hidden="1" customHeight="1" x14ac:dyDescent="0.25">
      <c r="C48" s="137" t="s">
        <v>37</v>
      </c>
      <c r="D48" s="138"/>
      <c r="E48" s="138"/>
      <c r="F48" s="139"/>
      <c r="G48" s="139"/>
      <c r="H48" s="140"/>
      <c r="I48" s="140"/>
      <c r="J48" s="141" t="s">
        <v>77</v>
      </c>
    </row>
    <row r="49" spans="3:12" ht="24.95" hidden="1" customHeight="1" x14ac:dyDescent="0.25">
      <c r="C49" s="145" t="s">
        <v>38</v>
      </c>
      <c r="D49" s="146"/>
      <c r="E49" s="146"/>
      <c r="F49" s="147"/>
      <c r="G49" s="147"/>
      <c r="H49" s="148"/>
      <c r="I49" s="148"/>
      <c r="J49" s="149"/>
    </row>
    <row r="50" spans="3:12" ht="24.95" hidden="1" customHeight="1" x14ac:dyDescent="0.25">
      <c r="C50" s="150" t="s">
        <v>39</v>
      </c>
      <c r="D50" s="151"/>
      <c r="E50" s="151"/>
      <c r="F50" s="152"/>
      <c r="G50" s="152"/>
      <c r="H50" s="153"/>
      <c r="I50" s="153"/>
      <c r="J50" s="154" t="s">
        <v>78</v>
      </c>
    </row>
    <row r="51" spans="3:12" ht="24.95" hidden="1" customHeight="1" x14ac:dyDescent="0.25">
      <c r="C51" s="155" t="s">
        <v>40</v>
      </c>
      <c r="D51" s="156"/>
      <c r="E51" s="156"/>
      <c r="F51" s="157"/>
      <c r="G51" s="157"/>
      <c r="H51" s="158"/>
      <c r="I51" s="158"/>
      <c r="J51" s="159" t="s">
        <v>79</v>
      </c>
    </row>
    <row r="52" spans="3:12" ht="24.95" hidden="1" customHeight="1" x14ac:dyDescent="0.25">
      <c r="C52" s="160" t="s">
        <v>41</v>
      </c>
      <c r="D52" s="161"/>
      <c r="E52" s="161"/>
      <c r="F52" s="162"/>
      <c r="G52" s="162"/>
      <c r="H52" s="163"/>
      <c r="I52" s="163"/>
      <c r="J52" s="164"/>
    </row>
    <row r="53" spans="3:12" ht="24.95" hidden="1" customHeight="1" x14ac:dyDescent="0.25">
      <c r="C53" s="165" t="s">
        <v>42</v>
      </c>
      <c r="D53" s="166"/>
      <c r="E53" s="166"/>
      <c r="F53" s="167"/>
      <c r="G53" s="167"/>
      <c r="H53" s="168"/>
      <c r="I53" s="168"/>
      <c r="J53" s="169"/>
    </row>
    <row r="54" spans="3:12" ht="24.95" hidden="1" customHeight="1" thickBot="1" x14ac:dyDescent="0.3">
      <c r="C54" s="170" t="s">
        <v>143</v>
      </c>
      <c r="D54" s="171"/>
      <c r="E54" s="171"/>
      <c r="F54" s="172"/>
      <c r="G54" s="171"/>
      <c r="H54" s="171"/>
      <c r="I54" s="171"/>
      <c r="J54" s="173"/>
    </row>
    <row r="55" spans="3:12" ht="24.95" hidden="1" customHeight="1" thickBot="1" x14ac:dyDescent="0.3"/>
    <row r="56" spans="3:12" ht="24.95" hidden="1" customHeight="1" x14ac:dyDescent="0.25">
      <c r="C56" s="452">
        <f>'Grund-Daten'!I10</f>
        <v>0</v>
      </c>
      <c r="D56" s="448" t="s">
        <v>183</v>
      </c>
      <c r="E56" s="448" t="s">
        <v>161</v>
      </c>
      <c r="F56" s="448" t="s">
        <v>35</v>
      </c>
      <c r="G56" s="448" t="s">
        <v>36</v>
      </c>
      <c r="H56" s="448" t="s">
        <v>44</v>
      </c>
      <c r="I56" s="448" t="s">
        <v>45</v>
      </c>
      <c r="J56" s="448" t="s">
        <v>46</v>
      </c>
    </row>
    <row r="57" spans="3:12" ht="24.95" hidden="1" customHeight="1" thickBot="1" x14ac:dyDescent="0.3">
      <c r="C57" s="453"/>
      <c r="D57" s="449"/>
      <c r="E57" s="449"/>
      <c r="F57" s="449"/>
      <c r="G57" s="449"/>
      <c r="H57" s="449"/>
      <c r="I57" s="449"/>
      <c r="J57" s="449"/>
    </row>
    <row r="58" spans="3:12" ht="24.95" hidden="1" customHeight="1" x14ac:dyDescent="0.25">
      <c r="C58" s="174" t="s">
        <v>37</v>
      </c>
      <c r="D58" s="175"/>
      <c r="E58" s="175"/>
      <c r="F58" s="176"/>
      <c r="G58" s="176"/>
      <c r="H58" s="177"/>
      <c r="I58" s="177"/>
      <c r="J58" s="178" t="s">
        <v>77</v>
      </c>
    </row>
    <row r="59" spans="3:12" ht="24.95" hidden="1" customHeight="1" x14ac:dyDescent="0.25">
      <c r="C59" s="179" t="s">
        <v>38</v>
      </c>
      <c r="D59" s="146"/>
      <c r="E59" s="146"/>
      <c r="F59" s="147"/>
      <c r="G59" s="147"/>
      <c r="H59" s="148"/>
      <c r="I59" s="148"/>
      <c r="J59" s="180"/>
    </row>
    <row r="60" spans="3:12" ht="24.95" hidden="1" customHeight="1" x14ac:dyDescent="0.25">
      <c r="C60" s="181" t="s">
        <v>39</v>
      </c>
      <c r="D60" s="151"/>
      <c r="E60" s="151"/>
      <c r="F60" s="152"/>
      <c r="G60" s="152"/>
      <c r="H60" s="153"/>
      <c r="I60" s="153"/>
      <c r="J60" s="182" t="s">
        <v>78</v>
      </c>
    </row>
    <row r="61" spans="3:12" ht="24.95" hidden="1" customHeight="1" thickBot="1" x14ac:dyDescent="0.3">
      <c r="C61" s="183" t="s">
        <v>40</v>
      </c>
      <c r="D61" s="156"/>
      <c r="E61" s="156"/>
      <c r="F61" s="157"/>
      <c r="G61" s="157"/>
      <c r="H61" s="158"/>
      <c r="I61" s="158"/>
      <c r="J61" s="184" t="s">
        <v>79</v>
      </c>
    </row>
    <row r="62" spans="3:12" ht="24.95" hidden="1" customHeight="1" x14ac:dyDescent="0.25">
      <c r="C62" s="185" t="s">
        <v>41</v>
      </c>
      <c r="D62" s="161"/>
      <c r="E62" s="161"/>
      <c r="F62" s="162"/>
      <c r="G62" s="162"/>
      <c r="H62" s="163"/>
      <c r="I62" s="163"/>
      <c r="J62" s="186"/>
      <c r="L62" s="450" t="s">
        <v>157</v>
      </c>
    </row>
    <row r="63" spans="3:12" ht="24.95" hidden="1" customHeight="1" thickBot="1" x14ac:dyDescent="0.3">
      <c r="C63" s="187" t="s">
        <v>42</v>
      </c>
      <c r="D63" s="166"/>
      <c r="E63" s="166"/>
      <c r="F63" s="167"/>
      <c r="G63" s="167"/>
      <c r="H63" s="168"/>
      <c r="I63" s="168"/>
      <c r="J63" s="188"/>
      <c r="L63" s="451"/>
    </row>
    <row r="64" spans="3:12" ht="24.95" hidden="1" customHeight="1" x14ac:dyDescent="0.25">
      <c r="C64" s="9" t="s">
        <v>143</v>
      </c>
      <c r="D64" s="9"/>
      <c r="E64" s="9"/>
      <c r="F64" s="189"/>
      <c r="G64" s="9"/>
      <c r="H64" s="9"/>
      <c r="I64" s="9"/>
      <c r="J64" s="190"/>
    </row>
    <row r="65" spans="3:10" ht="24.95" hidden="1" customHeight="1" thickBot="1" x14ac:dyDescent="0.3"/>
    <row r="66" spans="3:10" ht="24.95" hidden="1" customHeight="1" x14ac:dyDescent="0.25">
      <c r="C66" s="452">
        <f>'Grund-Daten'!J10</f>
        <v>0</v>
      </c>
      <c r="D66" s="448" t="s">
        <v>183</v>
      </c>
      <c r="E66" s="448" t="s">
        <v>161</v>
      </c>
      <c r="F66" s="448" t="s">
        <v>35</v>
      </c>
      <c r="G66" s="448" t="s">
        <v>36</v>
      </c>
      <c r="H66" s="448" t="s">
        <v>44</v>
      </c>
      <c r="I66" s="448" t="s">
        <v>45</v>
      </c>
      <c r="J66" s="448" t="s">
        <v>46</v>
      </c>
    </row>
    <row r="67" spans="3:10" ht="24.95" hidden="1" customHeight="1" thickBot="1" x14ac:dyDescent="0.3">
      <c r="C67" s="453"/>
      <c r="D67" s="449"/>
      <c r="E67" s="449"/>
      <c r="F67" s="449"/>
      <c r="G67" s="449"/>
      <c r="H67" s="449"/>
      <c r="I67" s="449"/>
      <c r="J67" s="449"/>
    </row>
    <row r="68" spans="3:10" ht="24.95" hidden="1" customHeight="1" x14ac:dyDescent="0.25">
      <c r="C68" s="137" t="s">
        <v>37</v>
      </c>
      <c r="D68" s="138"/>
      <c r="E68" s="138"/>
      <c r="F68" s="139"/>
      <c r="G68" s="139"/>
      <c r="H68" s="140"/>
      <c r="I68" s="140"/>
      <c r="J68" s="141" t="s">
        <v>77</v>
      </c>
    </row>
    <row r="69" spans="3:10" ht="24.95" hidden="1" customHeight="1" x14ac:dyDescent="0.25">
      <c r="C69" s="145" t="s">
        <v>38</v>
      </c>
      <c r="D69" s="146"/>
      <c r="E69" s="146"/>
      <c r="F69" s="147"/>
      <c r="G69" s="147"/>
      <c r="H69" s="148"/>
      <c r="I69" s="148"/>
      <c r="J69" s="149"/>
    </row>
    <row r="70" spans="3:10" ht="24.95" hidden="1" customHeight="1" x14ac:dyDescent="0.25">
      <c r="C70" s="150" t="s">
        <v>39</v>
      </c>
      <c r="D70" s="151"/>
      <c r="E70" s="151"/>
      <c r="F70" s="152"/>
      <c r="G70" s="152"/>
      <c r="H70" s="153"/>
      <c r="I70" s="153"/>
      <c r="J70" s="154" t="s">
        <v>78</v>
      </c>
    </row>
    <row r="71" spans="3:10" ht="24.95" hidden="1" customHeight="1" x14ac:dyDescent="0.25">
      <c r="C71" s="155" t="s">
        <v>40</v>
      </c>
      <c r="D71" s="156"/>
      <c r="E71" s="156"/>
      <c r="F71" s="157"/>
      <c r="G71" s="157"/>
      <c r="H71" s="158"/>
      <c r="I71" s="158"/>
      <c r="J71" s="159" t="s">
        <v>79</v>
      </c>
    </row>
    <row r="72" spans="3:10" ht="24.95" hidden="1" customHeight="1" x14ac:dyDescent="0.25">
      <c r="C72" s="160" t="s">
        <v>41</v>
      </c>
      <c r="D72" s="161"/>
      <c r="E72" s="161"/>
      <c r="F72" s="162"/>
      <c r="G72" s="162"/>
      <c r="H72" s="163"/>
      <c r="I72" s="163"/>
      <c r="J72" s="164"/>
    </row>
    <row r="73" spans="3:10" ht="24.95" hidden="1" customHeight="1" x14ac:dyDescent="0.25">
      <c r="C73" s="165" t="s">
        <v>42</v>
      </c>
      <c r="D73" s="166"/>
      <c r="E73" s="166"/>
      <c r="F73" s="167"/>
      <c r="G73" s="167"/>
      <c r="H73" s="168"/>
      <c r="I73" s="168"/>
      <c r="J73" s="169"/>
    </row>
    <row r="74" spans="3:10" ht="24.95" hidden="1" customHeight="1" thickBot="1" x14ac:dyDescent="0.3">
      <c r="C74" s="170" t="s">
        <v>143</v>
      </c>
      <c r="D74" s="171"/>
      <c r="E74" s="171"/>
      <c r="F74" s="172"/>
      <c r="G74" s="171"/>
      <c r="H74" s="171"/>
      <c r="I74" s="171"/>
      <c r="J74" s="173"/>
    </row>
    <row r="75" spans="3:10" ht="24.95" hidden="1" customHeight="1" thickBot="1" x14ac:dyDescent="0.3"/>
    <row r="76" spans="3:10" ht="24.95" hidden="1" customHeight="1" x14ac:dyDescent="0.25">
      <c r="C76" s="452">
        <f>'Grund-Daten'!K10</f>
        <v>0</v>
      </c>
      <c r="D76" s="448" t="s">
        <v>183</v>
      </c>
      <c r="E76" s="448" t="s">
        <v>161</v>
      </c>
      <c r="F76" s="448" t="s">
        <v>35</v>
      </c>
      <c r="G76" s="448" t="s">
        <v>36</v>
      </c>
      <c r="H76" s="448" t="s">
        <v>44</v>
      </c>
      <c r="I76" s="448" t="s">
        <v>45</v>
      </c>
      <c r="J76" s="448" t="s">
        <v>46</v>
      </c>
    </row>
    <row r="77" spans="3:10" ht="24.95" hidden="1" customHeight="1" thickBot="1" x14ac:dyDescent="0.3">
      <c r="C77" s="453"/>
      <c r="D77" s="449"/>
      <c r="E77" s="449"/>
      <c r="F77" s="449"/>
      <c r="G77" s="449"/>
      <c r="H77" s="449"/>
      <c r="I77" s="449"/>
      <c r="J77" s="449"/>
    </row>
    <row r="78" spans="3:10" ht="24.95" hidden="1" customHeight="1" x14ac:dyDescent="0.25">
      <c r="C78" s="137" t="s">
        <v>37</v>
      </c>
      <c r="D78" s="138"/>
      <c r="E78" s="138"/>
      <c r="F78" s="139"/>
      <c r="G78" s="139"/>
      <c r="H78" s="140"/>
      <c r="I78" s="140"/>
      <c r="J78" s="141" t="s">
        <v>77</v>
      </c>
    </row>
    <row r="79" spans="3:10" ht="24.95" hidden="1" customHeight="1" x14ac:dyDescent="0.25">
      <c r="C79" s="145" t="s">
        <v>38</v>
      </c>
      <c r="D79" s="146"/>
      <c r="E79" s="146"/>
      <c r="F79" s="147"/>
      <c r="G79" s="147"/>
      <c r="H79" s="148"/>
      <c r="I79" s="148"/>
      <c r="J79" s="149"/>
    </row>
    <row r="80" spans="3:10" ht="24.95" hidden="1" customHeight="1" x14ac:dyDescent="0.25">
      <c r="C80" s="150" t="s">
        <v>39</v>
      </c>
      <c r="D80" s="151"/>
      <c r="E80" s="151"/>
      <c r="F80" s="152"/>
      <c r="G80" s="152"/>
      <c r="H80" s="153"/>
      <c r="I80" s="153"/>
      <c r="J80" s="154" t="s">
        <v>78</v>
      </c>
    </row>
    <row r="81" spans="3:12" ht="24.95" hidden="1" customHeight="1" x14ac:dyDescent="0.25">
      <c r="C81" s="155" t="s">
        <v>40</v>
      </c>
      <c r="D81" s="156"/>
      <c r="E81" s="156"/>
      <c r="F81" s="157"/>
      <c r="G81" s="157"/>
      <c r="H81" s="158"/>
      <c r="I81" s="158"/>
      <c r="J81" s="159" t="s">
        <v>79</v>
      </c>
    </row>
    <row r="82" spans="3:12" ht="24.95" hidden="1" customHeight="1" thickBot="1" x14ac:dyDescent="0.3">
      <c r="C82" s="160" t="s">
        <v>41</v>
      </c>
      <c r="D82" s="161"/>
      <c r="E82" s="161"/>
      <c r="F82" s="162"/>
      <c r="G82" s="162"/>
      <c r="H82" s="163"/>
      <c r="I82" s="163"/>
      <c r="J82" s="164"/>
    </row>
    <row r="83" spans="3:12" ht="24.95" hidden="1" customHeight="1" x14ac:dyDescent="0.25">
      <c r="C83" s="165" t="s">
        <v>42</v>
      </c>
      <c r="D83" s="166"/>
      <c r="E83" s="166"/>
      <c r="F83" s="167"/>
      <c r="G83" s="167"/>
      <c r="H83" s="168"/>
      <c r="I83" s="168"/>
      <c r="J83" s="169"/>
      <c r="L83" s="450" t="s">
        <v>157</v>
      </c>
    </row>
    <row r="84" spans="3:12" ht="24.95" hidden="1" customHeight="1" thickBot="1" x14ac:dyDescent="0.3">
      <c r="C84" s="170" t="s">
        <v>143</v>
      </c>
      <c r="D84" s="171"/>
      <c r="E84" s="171"/>
      <c r="F84" s="172"/>
      <c r="G84" s="171"/>
      <c r="H84" s="171"/>
      <c r="I84" s="171"/>
      <c r="J84" s="173"/>
      <c r="L84" s="451"/>
    </row>
    <row r="85" spans="3:12" ht="24.95" hidden="1" customHeight="1" x14ac:dyDescent="0.25"/>
  </sheetData>
  <sheetProtection sheet="1" objects="1" scenarios="1"/>
  <mergeCells count="68">
    <mergeCell ref="C2:D4"/>
    <mergeCell ref="I6:I7"/>
    <mergeCell ref="J6:J7"/>
    <mergeCell ref="C6:C7"/>
    <mergeCell ref="D6:D7"/>
    <mergeCell ref="E6:E7"/>
    <mergeCell ref="F6:F7"/>
    <mergeCell ref="G6:G7"/>
    <mergeCell ref="H6:H7"/>
    <mergeCell ref="H26:H27"/>
    <mergeCell ref="I26:I27"/>
    <mergeCell ref="J26:J27"/>
    <mergeCell ref="C16:C17"/>
    <mergeCell ref="D16:D17"/>
    <mergeCell ref="E16:E17"/>
    <mergeCell ref="F16:F17"/>
    <mergeCell ref="G16:G17"/>
    <mergeCell ref="H16:H17"/>
    <mergeCell ref="I16:I17"/>
    <mergeCell ref="C26:C27"/>
    <mergeCell ref="D26:D27"/>
    <mergeCell ref="E26:E27"/>
    <mergeCell ref="F26:F27"/>
    <mergeCell ref="G26:G27"/>
    <mergeCell ref="C36:C37"/>
    <mergeCell ref="D36:D37"/>
    <mergeCell ref="E36:E37"/>
    <mergeCell ref="F36:F37"/>
    <mergeCell ref="G36:G37"/>
    <mergeCell ref="C46:C47"/>
    <mergeCell ref="D46:D47"/>
    <mergeCell ref="E46:E47"/>
    <mergeCell ref="F46:F47"/>
    <mergeCell ref="G46:G47"/>
    <mergeCell ref="C66:C67"/>
    <mergeCell ref="D66:D67"/>
    <mergeCell ref="J66:J67"/>
    <mergeCell ref="C56:C57"/>
    <mergeCell ref="D56:D57"/>
    <mergeCell ref="E56:E57"/>
    <mergeCell ref="F56:F57"/>
    <mergeCell ref="G56:G57"/>
    <mergeCell ref="H56:H57"/>
    <mergeCell ref="E66:E67"/>
    <mergeCell ref="F66:F67"/>
    <mergeCell ref="G66:G67"/>
    <mergeCell ref="H66:H67"/>
    <mergeCell ref="I66:I67"/>
    <mergeCell ref="C76:C77"/>
    <mergeCell ref="D76:D77"/>
    <mergeCell ref="E76:E77"/>
    <mergeCell ref="F76:F77"/>
    <mergeCell ref="G76:G77"/>
    <mergeCell ref="L15:L16"/>
    <mergeCell ref="L83:L84"/>
    <mergeCell ref="L62:L63"/>
    <mergeCell ref="I76:I77"/>
    <mergeCell ref="J76:J77"/>
    <mergeCell ref="J16:J17"/>
    <mergeCell ref="H76:H77"/>
    <mergeCell ref="I56:I57"/>
    <mergeCell ref="J56:J57"/>
    <mergeCell ref="I36:I37"/>
    <mergeCell ref="J36:J37"/>
    <mergeCell ref="H46:H47"/>
    <mergeCell ref="I46:I47"/>
    <mergeCell ref="J46:J47"/>
    <mergeCell ref="H36:H37"/>
  </mergeCells>
  <hyperlinks>
    <hyperlink ref="L15" location="Versicherungen!A1" display="Versicherungen!A1"/>
    <hyperlink ref="L15:L16" location="Versicherungen!A1" display="WEITER"/>
    <hyperlink ref="L83" location="Versicherungen!A1" display="Versicherungen!A1"/>
    <hyperlink ref="L83:L84" location="Versicherungen!A1" display="WEITER"/>
    <hyperlink ref="L62" location="Versicherungen!A1" display="Versicherungen!A1"/>
    <hyperlink ref="L62:L63" location="Versicherungen!A1" display="WEITER"/>
    <hyperlink ref="J3" r:id="rId1"/>
    <hyperlink ref="J4" r:id="rId2"/>
  </hyperlinks>
  <pageMargins left="0.23622047244094491" right="0.23622047244094491" top="0.19685039370078741" bottom="0" header="0.31496062992125984" footer="0.31496062992125984"/>
  <pageSetup paperSize="9" scale="61" orientation="landscape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B1:Y55"/>
  <sheetViews>
    <sheetView zoomScale="60" zoomScaleNormal="60" workbookViewId="0"/>
  </sheetViews>
  <sheetFormatPr baseColWidth="10" defaultColWidth="30.7109375" defaultRowHeight="20.100000000000001" customHeight="1" x14ac:dyDescent="0.25"/>
  <cols>
    <col min="1" max="1" width="5.7109375" style="125" customWidth="1"/>
    <col min="2" max="2" width="30.7109375" style="125"/>
    <col min="3" max="3" width="24.42578125" style="125" customWidth="1"/>
    <col min="4" max="4" width="32.7109375" style="125" customWidth="1"/>
    <col min="5" max="5" width="32" style="125" customWidth="1"/>
    <col min="6" max="6" width="21.28515625" style="125" customWidth="1"/>
    <col min="7" max="8" width="35" style="125" customWidth="1"/>
    <col min="9" max="9" width="3" style="125" customWidth="1"/>
    <col min="10" max="10" width="2.28515625" style="125" customWidth="1"/>
    <col min="11" max="11" width="50.7109375" style="125" customWidth="1"/>
    <col min="12" max="13" width="2.28515625" style="125" customWidth="1"/>
    <col min="14" max="14" width="4.5703125" style="125" customWidth="1"/>
    <col min="15" max="15" width="30.7109375" style="125" customWidth="1"/>
    <col min="16" max="16" width="2.140625" style="125" customWidth="1"/>
    <col min="17" max="18" width="17.7109375" style="125" customWidth="1"/>
    <col min="19" max="24" width="17.7109375" style="125" hidden="1" customWidth="1"/>
    <col min="25" max="25" width="13.7109375" style="125" customWidth="1"/>
    <col min="26" max="16384" width="30.7109375" style="125"/>
  </cols>
  <sheetData>
    <row r="1" spans="2:25" ht="20.100000000000001" customHeight="1" thickBot="1" x14ac:dyDescent="0.3"/>
    <row r="2" spans="2:25" ht="20.100000000000001" customHeight="1" x14ac:dyDescent="0.25">
      <c r="B2" s="483" t="s">
        <v>137</v>
      </c>
      <c r="C2" s="484"/>
      <c r="D2" s="485"/>
      <c r="H2" s="322" t="s">
        <v>180</v>
      </c>
    </row>
    <row r="3" spans="2:25" ht="20.100000000000001" customHeight="1" thickBot="1" x14ac:dyDescent="0.3">
      <c r="B3" s="486"/>
      <c r="C3" s="487"/>
      <c r="D3" s="488"/>
      <c r="H3" s="429" t="s">
        <v>181</v>
      </c>
    </row>
    <row r="4" spans="2:25" ht="20.100000000000001" customHeight="1" thickBot="1" x14ac:dyDescent="0.3">
      <c r="B4" s="192"/>
      <c r="C4" s="192"/>
      <c r="D4" s="192"/>
      <c r="E4" s="193"/>
      <c r="H4" s="429"/>
    </row>
    <row r="5" spans="2:25" ht="20.100000000000001" customHeight="1" x14ac:dyDescent="0.25">
      <c r="B5" s="489" t="s">
        <v>184</v>
      </c>
      <c r="C5" s="490"/>
      <c r="D5" s="491"/>
      <c r="E5" s="193"/>
      <c r="F5" s="193"/>
      <c r="G5" s="193"/>
      <c r="H5" s="430" t="s">
        <v>182</v>
      </c>
    </row>
    <row r="6" spans="2:25" ht="20.100000000000001" customHeight="1" thickBot="1" x14ac:dyDescent="0.3">
      <c r="B6" s="492"/>
      <c r="C6" s="493"/>
      <c r="D6" s="494"/>
      <c r="E6" s="193"/>
      <c r="F6" s="193"/>
      <c r="G6" s="193"/>
      <c r="H6" s="430"/>
    </row>
    <row r="7" spans="2:25" ht="20.100000000000001" customHeight="1" thickBot="1" x14ac:dyDescent="0.3"/>
    <row r="8" spans="2:25" ht="20.100000000000001" customHeight="1" thickBot="1" x14ac:dyDescent="0.3">
      <c r="B8" s="473" t="s">
        <v>72</v>
      </c>
      <c r="C8" s="474"/>
      <c r="D8" s="194"/>
      <c r="E8" s="194"/>
      <c r="F8" s="194"/>
      <c r="G8" s="195"/>
      <c r="H8" s="196"/>
      <c r="J8" s="507" t="s">
        <v>71</v>
      </c>
      <c r="K8" s="508"/>
      <c r="L8" s="509"/>
      <c r="N8" s="197"/>
      <c r="O8" s="456" t="s">
        <v>158</v>
      </c>
      <c r="P8" s="197"/>
      <c r="Q8" s="198">
        <f>'Grund-Daten'!D10</f>
        <v>0</v>
      </c>
      <c r="R8" s="198">
        <f>'Grund-Daten'!E10</f>
        <v>0</v>
      </c>
      <c r="S8" s="198">
        <f>'Grund-Daten'!F10</f>
        <v>0</v>
      </c>
      <c r="T8" s="198">
        <f>'Grund-Daten'!G10</f>
        <v>0</v>
      </c>
      <c r="U8" s="198">
        <f>'Grund-Daten'!H10</f>
        <v>0</v>
      </c>
      <c r="V8" s="198">
        <f>'Grund-Daten'!I10</f>
        <v>0</v>
      </c>
      <c r="W8" s="198">
        <f>'Grund-Daten'!J10</f>
        <v>0</v>
      </c>
      <c r="X8" s="199">
        <f>'Grund-Daten'!K10</f>
        <v>0</v>
      </c>
      <c r="Y8" s="200" t="s">
        <v>66</v>
      </c>
    </row>
    <row r="9" spans="2:25" ht="20.100000000000001" customHeight="1" thickBot="1" x14ac:dyDescent="0.3">
      <c r="B9" s="462" t="s">
        <v>47</v>
      </c>
      <c r="C9" s="475" t="s">
        <v>191</v>
      </c>
      <c r="D9" s="479" t="s">
        <v>51</v>
      </c>
      <c r="E9" s="477" t="s">
        <v>185</v>
      </c>
      <c r="F9" s="479" t="s">
        <v>48</v>
      </c>
      <c r="G9" s="481" t="s">
        <v>160</v>
      </c>
      <c r="H9" s="503" t="s">
        <v>159</v>
      </c>
      <c r="I9" s="201"/>
      <c r="J9" s="202"/>
      <c r="K9" s="203"/>
      <c r="L9" s="204"/>
      <c r="N9" s="197"/>
      <c r="O9" s="457"/>
      <c r="P9" s="205"/>
      <c r="Q9" s="205"/>
      <c r="R9" s="197"/>
      <c r="S9" s="197"/>
      <c r="T9" s="197"/>
      <c r="U9" s="197"/>
      <c r="V9" s="206"/>
      <c r="W9" s="206"/>
      <c r="X9" s="206"/>
      <c r="Y9" s="206"/>
    </row>
    <row r="10" spans="2:25" ht="20.100000000000001" customHeight="1" thickBot="1" x14ac:dyDescent="0.3">
      <c r="B10" s="463"/>
      <c r="C10" s="476"/>
      <c r="D10" s="480"/>
      <c r="E10" s="478"/>
      <c r="F10" s="480"/>
      <c r="G10" s="482"/>
      <c r="H10" s="504"/>
      <c r="J10" s="202"/>
      <c r="K10" s="265" t="s">
        <v>72</v>
      </c>
      <c r="L10" s="204"/>
      <c r="N10" s="464" t="s">
        <v>111</v>
      </c>
      <c r="O10" s="207" t="str">
        <f t="shared" ref="O10:O21" si="0">D11</f>
        <v>Unfallversicherung</v>
      </c>
      <c r="P10" s="197"/>
      <c r="Q10" s="208"/>
      <c r="R10" s="208"/>
      <c r="S10" s="208"/>
      <c r="T10" s="208"/>
      <c r="U10" s="208"/>
      <c r="V10" s="209"/>
      <c r="W10" s="209"/>
      <c r="X10" s="209"/>
      <c r="Y10" s="210">
        <f t="shared" ref="Y10:Y15" si="1">SUM(Q10:X10)</f>
        <v>0</v>
      </c>
    </row>
    <row r="11" spans="2:25" ht="20.100000000000001" customHeight="1" thickBot="1" x14ac:dyDescent="0.3">
      <c r="B11" s="211"/>
      <c r="C11" s="212"/>
      <c r="D11" s="212" t="s">
        <v>100</v>
      </c>
      <c r="E11" s="213"/>
      <c r="F11" s="212"/>
      <c r="G11" s="214"/>
      <c r="H11" s="215"/>
      <c r="J11" s="202"/>
      <c r="K11" s="216"/>
      <c r="L11" s="204"/>
      <c r="N11" s="465"/>
      <c r="O11" s="207" t="str">
        <f t="shared" si="0"/>
        <v>Krankenversicherung</v>
      </c>
      <c r="P11" s="197"/>
      <c r="Q11" s="208"/>
      <c r="R11" s="208"/>
      <c r="S11" s="208"/>
      <c r="T11" s="208"/>
      <c r="U11" s="208"/>
      <c r="V11" s="209"/>
      <c r="W11" s="209"/>
      <c r="X11" s="209"/>
      <c r="Y11" s="210">
        <f t="shared" si="1"/>
        <v>0</v>
      </c>
    </row>
    <row r="12" spans="2:25" ht="20.100000000000001" customHeight="1" x14ac:dyDescent="0.25">
      <c r="B12" s="211"/>
      <c r="C12" s="212"/>
      <c r="D12" s="212" t="s">
        <v>101</v>
      </c>
      <c r="E12" s="213"/>
      <c r="F12" s="212"/>
      <c r="G12" s="214"/>
      <c r="H12" s="215"/>
      <c r="J12" s="202"/>
      <c r="K12" s="500" t="s">
        <v>186</v>
      </c>
      <c r="L12" s="204"/>
      <c r="N12" s="465"/>
      <c r="O12" s="207" t="str">
        <f t="shared" si="0"/>
        <v>Berufsunfähigkeit</v>
      </c>
      <c r="P12" s="197"/>
      <c r="Q12" s="208"/>
      <c r="R12" s="208"/>
      <c r="S12" s="208"/>
      <c r="T12" s="208"/>
      <c r="U12" s="208"/>
      <c r="V12" s="209"/>
      <c r="W12" s="209"/>
      <c r="X12" s="209"/>
      <c r="Y12" s="210">
        <f t="shared" si="1"/>
        <v>0</v>
      </c>
    </row>
    <row r="13" spans="2:25" ht="20.100000000000001" customHeight="1" x14ac:dyDescent="0.25">
      <c r="B13" s="211"/>
      <c r="C13" s="212"/>
      <c r="D13" s="212" t="s">
        <v>92</v>
      </c>
      <c r="E13" s="213"/>
      <c r="F13" s="212"/>
      <c r="G13" s="214"/>
      <c r="H13" s="215"/>
      <c r="J13" s="202"/>
      <c r="K13" s="498"/>
      <c r="L13" s="204"/>
      <c r="N13" s="465"/>
      <c r="O13" s="207" t="str">
        <f t="shared" si="0"/>
        <v>Ablebensschutz</v>
      </c>
      <c r="P13" s="197"/>
      <c r="Q13" s="208"/>
      <c r="R13" s="208"/>
      <c r="S13" s="208"/>
      <c r="T13" s="208"/>
      <c r="U13" s="208"/>
      <c r="V13" s="209"/>
      <c r="W13" s="209"/>
      <c r="X13" s="209"/>
      <c r="Y13" s="210">
        <f t="shared" si="1"/>
        <v>0</v>
      </c>
    </row>
    <row r="14" spans="2:25" ht="20.100000000000001" customHeight="1" x14ac:dyDescent="0.25">
      <c r="B14" s="211"/>
      <c r="C14" s="212"/>
      <c r="D14" s="212" t="s">
        <v>93</v>
      </c>
      <c r="E14" s="213"/>
      <c r="F14" s="212"/>
      <c r="G14" s="214"/>
      <c r="H14" s="215"/>
      <c r="J14" s="202"/>
      <c r="K14" s="498"/>
      <c r="L14" s="204"/>
      <c r="N14" s="465"/>
      <c r="O14" s="207" t="str">
        <f t="shared" si="0"/>
        <v>Risiko</v>
      </c>
      <c r="P14" s="197"/>
      <c r="Q14" s="208"/>
      <c r="R14" s="208"/>
      <c r="S14" s="208"/>
      <c r="T14" s="208"/>
      <c r="U14" s="208"/>
      <c r="V14" s="209"/>
      <c r="W14" s="209"/>
      <c r="X14" s="209"/>
      <c r="Y14" s="210">
        <f t="shared" si="1"/>
        <v>0</v>
      </c>
    </row>
    <row r="15" spans="2:25" ht="20.100000000000001" customHeight="1" x14ac:dyDescent="0.25">
      <c r="B15" s="211"/>
      <c r="C15" s="212"/>
      <c r="D15" s="212" t="s">
        <v>102</v>
      </c>
      <c r="E15" s="213"/>
      <c r="F15" s="212"/>
      <c r="G15" s="214"/>
      <c r="H15" s="215"/>
      <c r="J15" s="202"/>
      <c r="K15" s="498"/>
      <c r="L15" s="204"/>
      <c r="N15" s="465"/>
      <c r="O15" s="207" t="str">
        <f t="shared" si="0"/>
        <v>Private Kranken</v>
      </c>
      <c r="P15" s="197"/>
      <c r="Q15" s="208"/>
      <c r="R15" s="208"/>
      <c r="S15" s="208"/>
      <c r="T15" s="208"/>
      <c r="U15" s="208"/>
      <c r="V15" s="209"/>
      <c r="W15" s="209"/>
      <c r="X15" s="209"/>
      <c r="Y15" s="210">
        <f t="shared" si="1"/>
        <v>0</v>
      </c>
    </row>
    <row r="16" spans="2:25" ht="20.100000000000001" customHeight="1" x14ac:dyDescent="0.25">
      <c r="B16" s="211"/>
      <c r="C16" s="212"/>
      <c r="D16" s="212" t="s">
        <v>103</v>
      </c>
      <c r="E16" s="213"/>
      <c r="F16" s="212"/>
      <c r="G16" s="214"/>
      <c r="H16" s="215"/>
      <c r="J16" s="202"/>
      <c r="K16" s="498"/>
      <c r="L16" s="204"/>
      <c r="N16" s="465"/>
      <c r="O16" s="207" t="str">
        <f t="shared" si="0"/>
        <v>sonstige</v>
      </c>
      <c r="P16" s="197"/>
      <c r="Q16" s="208"/>
      <c r="R16" s="208"/>
      <c r="S16" s="208"/>
      <c r="T16" s="208"/>
      <c r="U16" s="208"/>
      <c r="V16" s="209"/>
      <c r="W16" s="209"/>
      <c r="X16" s="209"/>
      <c r="Y16" s="210">
        <f t="shared" ref="Y16:Y21" si="2">SUM(Q16:X16)</f>
        <v>0</v>
      </c>
    </row>
    <row r="17" spans="2:25" ht="20.100000000000001" customHeight="1" x14ac:dyDescent="0.25">
      <c r="B17" s="211"/>
      <c r="C17" s="212"/>
      <c r="D17" s="212" t="s">
        <v>94</v>
      </c>
      <c r="E17" s="213"/>
      <c r="F17" s="212"/>
      <c r="G17" s="214"/>
      <c r="H17" s="215"/>
      <c r="J17" s="202"/>
      <c r="K17" s="498"/>
      <c r="L17" s="204"/>
      <c r="N17" s="465"/>
      <c r="O17" s="207" t="str">
        <f t="shared" si="0"/>
        <v>sonstige</v>
      </c>
      <c r="P17" s="197"/>
      <c r="Q17" s="208"/>
      <c r="R17" s="208"/>
      <c r="S17" s="208"/>
      <c r="T17" s="208"/>
      <c r="U17" s="208"/>
      <c r="V17" s="209"/>
      <c r="W17" s="209"/>
      <c r="X17" s="209"/>
      <c r="Y17" s="210">
        <f t="shared" si="2"/>
        <v>0</v>
      </c>
    </row>
    <row r="18" spans="2:25" ht="20.100000000000001" customHeight="1" x14ac:dyDescent="0.25">
      <c r="B18" s="211"/>
      <c r="C18" s="212"/>
      <c r="D18" s="212" t="s">
        <v>94</v>
      </c>
      <c r="E18" s="213"/>
      <c r="F18" s="212"/>
      <c r="G18" s="214"/>
      <c r="H18" s="215"/>
      <c r="J18" s="202"/>
      <c r="K18" s="498"/>
      <c r="L18" s="204"/>
      <c r="N18" s="465"/>
      <c r="O18" s="207" t="str">
        <f t="shared" si="0"/>
        <v>sonstige</v>
      </c>
      <c r="P18" s="197"/>
      <c r="Q18" s="208"/>
      <c r="R18" s="208"/>
      <c r="S18" s="208"/>
      <c r="T18" s="208"/>
      <c r="U18" s="208"/>
      <c r="V18" s="209"/>
      <c r="W18" s="209"/>
      <c r="X18" s="209"/>
      <c r="Y18" s="210">
        <f t="shared" si="2"/>
        <v>0</v>
      </c>
    </row>
    <row r="19" spans="2:25" ht="20.100000000000001" customHeight="1" x14ac:dyDescent="0.25">
      <c r="B19" s="211"/>
      <c r="C19" s="212"/>
      <c r="D19" s="217" t="s">
        <v>94</v>
      </c>
      <c r="E19" s="213"/>
      <c r="F19" s="212"/>
      <c r="G19" s="214"/>
      <c r="H19" s="215"/>
      <c r="J19" s="202"/>
      <c r="K19" s="498"/>
      <c r="L19" s="204"/>
      <c r="N19" s="465"/>
      <c r="O19" s="207" t="str">
        <f t="shared" si="0"/>
        <v>sonstige</v>
      </c>
      <c r="P19" s="197"/>
      <c r="Q19" s="208"/>
      <c r="R19" s="208"/>
      <c r="S19" s="208"/>
      <c r="T19" s="208"/>
      <c r="U19" s="208"/>
      <c r="V19" s="209"/>
      <c r="W19" s="209"/>
      <c r="X19" s="209"/>
      <c r="Y19" s="210">
        <f t="shared" si="2"/>
        <v>0</v>
      </c>
    </row>
    <row r="20" spans="2:25" ht="20.100000000000001" customHeight="1" x14ac:dyDescent="0.25">
      <c r="B20" s="211"/>
      <c r="C20" s="212"/>
      <c r="D20" s="217" t="s">
        <v>94</v>
      </c>
      <c r="E20" s="213"/>
      <c r="F20" s="212"/>
      <c r="G20" s="214"/>
      <c r="H20" s="215"/>
      <c r="J20" s="202"/>
      <c r="K20" s="498"/>
      <c r="L20" s="204"/>
      <c r="N20" s="465"/>
      <c r="O20" s="207" t="str">
        <f t="shared" si="0"/>
        <v>sonstige</v>
      </c>
      <c r="P20" s="197"/>
      <c r="Q20" s="208"/>
      <c r="R20" s="208"/>
      <c r="S20" s="208"/>
      <c r="T20" s="208"/>
      <c r="U20" s="208"/>
      <c r="V20" s="209"/>
      <c r="W20" s="209"/>
      <c r="X20" s="209"/>
      <c r="Y20" s="210">
        <f t="shared" si="2"/>
        <v>0</v>
      </c>
    </row>
    <row r="21" spans="2:25" ht="20.100000000000001" customHeight="1" thickBot="1" x14ac:dyDescent="0.3">
      <c r="B21" s="211"/>
      <c r="C21" s="212"/>
      <c r="D21" s="212" t="s">
        <v>94</v>
      </c>
      <c r="E21" s="213"/>
      <c r="F21" s="212"/>
      <c r="G21" s="214"/>
      <c r="H21" s="215"/>
      <c r="J21" s="202"/>
      <c r="K21" s="499"/>
      <c r="L21" s="204"/>
      <c r="N21" s="466"/>
      <c r="O21" s="218" t="str">
        <f t="shared" si="0"/>
        <v>sonstige</v>
      </c>
      <c r="P21" s="197"/>
      <c r="Q21" s="219"/>
      <c r="R21" s="219"/>
      <c r="S21" s="219"/>
      <c r="T21" s="219"/>
      <c r="U21" s="219"/>
      <c r="V21" s="220"/>
      <c r="W21" s="220"/>
      <c r="X21" s="220"/>
      <c r="Y21" s="221">
        <f t="shared" si="2"/>
        <v>0</v>
      </c>
    </row>
    <row r="22" spans="2:25" ht="20.100000000000001" customHeight="1" thickTop="1" thickBot="1" x14ac:dyDescent="0.3">
      <c r="B22" s="222"/>
      <c r="C22" s="223"/>
      <c r="D22" s="223" t="s">
        <v>94</v>
      </c>
      <c r="E22" s="224"/>
      <c r="F22" s="223"/>
      <c r="G22" s="225"/>
      <c r="H22" s="226"/>
      <c r="J22" s="227"/>
      <c r="K22" s="228"/>
      <c r="L22" s="229"/>
      <c r="N22" s="467" t="s">
        <v>112</v>
      </c>
      <c r="O22" s="230" t="str">
        <f t="shared" ref="O22:O30" si="3">D28</f>
        <v>KFZ Versicherung</v>
      </c>
      <c r="P22" s="197"/>
      <c r="Q22" s="231"/>
      <c r="R22" s="231"/>
      <c r="S22" s="231"/>
      <c r="T22" s="231"/>
      <c r="U22" s="231"/>
      <c r="V22" s="232"/>
      <c r="W22" s="232"/>
      <c r="X22" s="232"/>
      <c r="Y22" s="233">
        <f t="shared" ref="Y22:Y38" si="4">SUM(Q22:X22)</f>
        <v>0</v>
      </c>
    </row>
    <row r="23" spans="2:25" ht="20.100000000000001" customHeight="1" thickBot="1" x14ac:dyDescent="0.3">
      <c r="D23" s="234" t="s">
        <v>67</v>
      </c>
      <c r="E23" s="235">
        <f>SUM(E10:E22)</f>
        <v>0</v>
      </c>
      <c r="I23" s="126"/>
      <c r="J23" s="126"/>
      <c r="K23" s="126"/>
      <c r="L23" s="126"/>
      <c r="M23" s="126"/>
      <c r="N23" s="468"/>
      <c r="O23" s="236" t="str">
        <f t="shared" si="3"/>
        <v>KFZ Rechtsschutz</v>
      </c>
      <c r="P23" s="197"/>
      <c r="Q23" s="237"/>
      <c r="R23" s="237"/>
      <c r="S23" s="237"/>
      <c r="T23" s="237"/>
      <c r="U23" s="237"/>
      <c r="V23" s="237"/>
      <c r="W23" s="237"/>
      <c r="X23" s="237"/>
      <c r="Y23" s="238">
        <f t="shared" si="4"/>
        <v>0</v>
      </c>
    </row>
    <row r="24" spans="2:25" ht="20.100000000000001" customHeight="1" thickTop="1" thickBot="1" x14ac:dyDescent="0.3">
      <c r="J24" s="126"/>
      <c r="K24" s="126"/>
      <c r="L24" s="126"/>
      <c r="N24" s="468"/>
      <c r="O24" s="236" t="str">
        <f t="shared" si="3"/>
        <v>Rechtsschutz</v>
      </c>
      <c r="P24" s="197"/>
      <c r="Q24" s="237"/>
      <c r="R24" s="237"/>
      <c r="S24" s="237"/>
      <c r="T24" s="237"/>
      <c r="U24" s="237"/>
      <c r="V24" s="237"/>
      <c r="W24" s="237"/>
      <c r="X24" s="237"/>
      <c r="Y24" s="238">
        <f t="shared" si="4"/>
        <v>0</v>
      </c>
    </row>
    <row r="25" spans="2:25" ht="20.100000000000001" customHeight="1" thickBot="1" x14ac:dyDescent="0.3">
      <c r="B25" s="495" t="s">
        <v>70</v>
      </c>
      <c r="C25" s="496"/>
      <c r="D25" s="194"/>
      <c r="E25" s="194"/>
      <c r="F25" s="194"/>
      <c r="G25" s="195"/>
      <c r="H25" s="196"/>
      <c r="J25" s="507" t="s">
        <v>71</v>
      </c>
      <c r="K25" s="508"/>
      <c r="L25" s="509"/>
      <c r="M25" s="77"/>
      <c r="N25" s="468"/>
      <c r="O25" s="236" t="str">
        <f t="shared" si="3"/>
        <v>Haushalt</v>
      </c>
      <c r="P25" s="197"/>
      <c r="Q25" s="237"/>
      <c r="R25" s="237"/>
      <c r="S25" s="237"/>
      <c r="T25" s="237"/>
      <c r="U25" s="237"/>
      <c r="V25" s="237"/>
      <c r="W25" s="237"/>
      <c r="X25" s="237"/>
      <c r="Y25" s="238">
        <f t="shared" si="4"/>
        <v>0</v>
      </c>
    </row>
    <row r="26" spans="2:25" ht="20.100000000000001" customHeight="1" thickBot="1" x14ac:dyDescent="0.3">
      <c r="B26" s="462" t="s">
        <v>47</v>
      </c>
      <c r="C26" s="475" t="s">
        <v>191</v>
      </c>
      <c r="D26" s="479" t="s">
        <v>51</v>
      </c>
      <c r="E26" s="477" t="s">
        <v>185</v>
      </c>
      <c r="F26" s="479" t="s">
        <v>48</v>
      </c>
      <c r="G26" s="481" t="s">
        <v>73</v>
      </c>
      <c r="H26" s="503" t="s">
        <v>159</v>
      </c>
      <c r="I26" s="201"/>
      <c r="J26" s="239"/>
      <c r="K26" s="240"/>
      <c r="L26" s="241"/>
      <c r="M26" s="126"/>
      <c r="N26" s="468"/>
      <c r="O26" s="236" t="str">
        <f t="shared" si="3"/>
        <v>Eigenheim</v>
      </c>
      <c r="P26" s="197"/>
      <c r="Q26" s="237"/>
      <c r="R26" s="237"/>
      <c r="S26" s="237"/>
      <c r="T26" s="237"/>
      <c r="U26" s="237"/>
      <c r="V26" s="237"/>
      <c r="W26" s="237"/>
      <c r="X26" s="237"/>
      <c r="Y26" s="238">
        <f t="shared" si="4"/>
        <v>0</v>
      </c>
    </row>
    <row r="27" spans="2:25" ht="20.100000000000001" customHeight="1" thickBot="1" x14ac:dyDescent="0.3">
      <c r="B27" s="463"/>
      <c r="C27" s="476"/>
      <c r="D27" s="480"/>
      <c r="E27" s="478"/>
      <c r="F27" s="480"/>
      <c r="G27" s="482"/>
      <c r="H27" s="504"/>
      <c r="J27" s="202"/>
      <c r="K27" s="266" t="s">
        <v>70</v>
      </c>
      <c r="L27" s="242"/>
      <c r="N27" s="468"/>
      <c r="O27" s="236" t="str">
        <f t="shared" si="3"/>
        <v xml:space="preserve">sonstige </v>
      </c>
      <c r="P27" s="197"/>
      <c r="Q27" s="237"/>
      <c r="R27" s="237"/>
      <c r="S27" s="237"/>
      <c r="T27" s="237"/>
      <c r="U27" s="237"/>
      <c r="V27" s="237"/>
      <c r="W27" s="237"/>
      <c r="X27" s="237"/>
      <c r="Y27" s="238">
        <f t="shared" si="4"/>
        <v>0</v>
      </c>
    </row>
    <row r="28" spans="2:25" ht="20.100000000000001" customHeight="1" thickBot="1" x14ac:dyDescent="0.3">
      <c r="B28" s="211"/>
      <c r="C28" s="212"/>
      <c r="D28" s="212" t="s">
        <v>104</v>
      </c>
      <c r="E28" s="213"/>
      <c r="F28" s="212"/>
      <c r="G28" s="214"/>
      <c r="H28" s="215"/>
      <c r="J28" s="202"/>
      <c r="K28" s="203"/>
      <c r="L28" s="204"/>
      <c r="N28" s="468"/>
      <c r="O28" s="236" t="str">
        <f t="shared" si="3"/>
        <v xml:space="preserve">sonstige </v>
      </c>
      <c r="P28" s="197"/>
      <c r="Q28" s="237"/>
      <c r="R28" s="237"/>
      <c r="S28" s="237"/>
      <c r="T28" s="237"/>
      <c r="U28" s="237"/>
      <c r="V28" s="237"/>
      <c r="W28" s="237"/>
      <c r="X28" s="237"/>
      <c r="Y28" s="238">
        <f t="shared" si="4"/>
        <v>0</v>
      </c>
    </row>
    <row r="29" spans="2:25" ht="20.100000000000001" customHeight="1" x14ac:dyDescent="0.25">
      <c r="B29" s="211"/>
      <c r="C29" s="212"/>
      <c r="D29" s="212" t="s">
        <v>105</v>
      </c>
      <c r="E29" s="213"/>
      <c r="F29" s="212"/>
      <c r="G29" s="214"/>
      <c r="H29" s="215"/>
      <c r="J29" s="202"/>
      <c r="K29" s="497" t="s">
        <v>187</v>
      </c>
      <c r="L29" s="204"/>
      <c r="N29" s="468"/>
      <c r="O29" s="236" t="str">
        <f t="shared" si="3"/>
        <v xml:space="preserve">sonstige </v>
      </c>
      <c r="P29" s="197"/>
      <c r="Q29" s="237"/>
      <c r="R29" s="237"/>
      <c r="S29" s="237"/>
      <c r="T29" s="237"/>
      <c r="U29" s="237"/>
      <c r="V29" s="237"/>
      <c r="W29" s="237"/>
      <c r="X29" s="237"/>
      <c r="Y29" s="238">
        <f t="shared" si="4"/>
        <v>0</v>
      </c>
    </row>
    <row r="30" spans="2:25" ht="20.100000000000001" customHeight="1" thickBot="1" x14ac:dyDescent="0.3">
      <c r="B30" s="211"/>
      <c r="C30" s="212"/>
      <c r="D30" s="212" t="s">
        <v>91</v>
      </c>
      <c r="E30" s="213"/>
      <c r="F30" s="212"/>
      <c r="G30" s="214"/>
      <c r="H30" s="215"/>
      <c r="J30" s="202"/>
      <c r="K30" s="501"/>
      <c r="L30" s="204"/>
      <c r="N30" s="469"/>
      <c r="O30" s="243" t="str">
        <f t="shared" si="3"/>
        <v xml:space="preserve">sonstige </v>
      </c>
      <c r="P30" s="197"/>
      <c r="Q30" s="244"/>
      <c r="R30" s="244"/>
      <c r="S30" s="245"/>
      <c r="T30" s="245"/>
      <c r="U30" s="245"/>
      <c r="V30" s="245"/>
      <c r="W30" s="245"/>
      <c r="X30" s="245"/>
      <c r="Y30" s="246">
        <f t="shared" si="4"/>
        <v>0</v>
      </c>
    </row>
    <row r="31" spans="2:25" ht="20.100000000000001" customHeight="1" thickTop="1" x14ac:dyDescent="0.25">
      <c r="B31" s="211"/>
      <c r="C31" s="212"/>
      <c r="D31" s="247" t="s">
        <v>66</v>
      </c>
      <c r="E31" s="213"/>
      <c r="F31" s="212"/>
      <c r="G31" s="214"/>
      <c r="H31" s="215"/>
      <c r="J31" s="202"/>
      <c r="K31" s="501"/>
      <c r="L31" s="204"/>
      <c r="N31" s="470" t="s">
        <v>138</v>
      </c>
      <c r="O31" s="248" t="str">
        <f t="shared" ref="O31:O38" si="5">D42</f>
        <v>Betriebshaft</v>
      </c>
      <c r="P31" s="249"/>
      <c r="Q31" s="250"/>
      <c r="R31" s="251"/>
      <c r="S31" s="252"/>
      <c r="T31" s="252"/>
      <c r="U31" s="252"/>
      <c r="V31" s="252"/>
      <c r="W31" s="252"/>
      <c r="X31" s="252"/>
      <c r="Y31" s="253">
        <f t="shared" si="4"/>
        <v>0</v>
      </c>
    </row>
    <row r="32" spans="2:25" ht="20.100000000000001" customHeight="1" x14ac:dyDescent="0.25">
      <c r="B32" s="211"/>
      <c r="C32" s="212"/>
      <c r="D32" s="212" t="s">
        <v>150</v>
      </c>
      <c r="E32" s="213"/>
      <c r="F32" s="212"/>
      <c r="G32" s="214"/>
      <c r="H32" s="215"/>
      <c r="J32" s="202"/>
      <c r="K32" s="501"/>
      <c r="L32" s="204"/>
      <c r="N32" s="471"/>
      <c r="O32" s="254" t="str">
        <f t="shared" si="5"/>
        <v>Rechtsschutz</v>
      </c>
      <c r="P32" s="249"/>
      <c r="Q32" s="255"/>
      <c r="R32" s="256"/>
      <c r="S32" s="256"/>
      <c r="T32" s="256"/>
      <c r="U32" s="256"/>
      <c r="V32" s="256"/>
      <c r="W32" s="256"/>
      <c r="X32" s="256"/>
      <c r="Y32" s="257">
        <f t="shared" si="4"/>
        <v>0</v>
      </c>
    </row>
    <row r="33" spans="2:25" ht="20.100000000000001" customHeight="1" x14ac:dyDescent="0.25">
      <c r="B33" s="211"/>
      <c r="C33" s="212"/>
      <c r="D33" s="212" t="s">
        <v>106</v>
      </c>
      <c r="E33" s="213"/>
      <c r="F33" s="212"/>
      <c r="G33" s="214"/>
      <c r="H33" s="215"/>
      <c r="J33" s="202"/>
      <c r="K33" s="501"/>
      <c r="L33" s="204"/>
      <c r="N33" s="471"/>
      <c r="O33" s="254" t="str">
        <f t="shared" si="5"/>
        <v>KFZ</v>
      </c>
      <c r="P33" s="249"/>
      <c r="Q33" s="255"/>
      <c r="R33" s="256"/>
      <c r="S33" s="256"/>
      <c r="T33" s="256"/>
      <c r="U33" s="256"/>
      <c r="V33" s="256"/>
      <c r="W33" s="256"/>
      <c r="X33" s="256"/>
      <c r="Y33" s="257">
        <f t="shared" si="4"/>
        <v>0</v>
      </c>
    </row>
    <row r="34" spans="2:25" ht="20.100000000000001" customHeight="1" x14ac:dyDescent="0.25">
      <c r="B34" s="211"/>
      <c r="C34" s="212"/>
      <c r="D34" s="212" t="s">
        <v>106</v>
      </c>
      <c r="E34" s="213"/>
      <c r="F34" s="212"/>
      <c r="G34" s="214"/>
      <c r="H34" s="215"/>
      <c r="J34" s="202"/>
      <c r="K34" s="501"/>
      <c r="L34" s="204"/>
      <c r="N34" s="471"/>
      <c r="O34" s="254" t="str">
        <f t="shared" si="5"/>
        <v>Betriebsunterbrechung</v>
      </c>
      <c r="P34" s="249"/>
      <c r="Q34" s="256"/>
      <c r="R34" s="256"/>
      <c r="S34" s="256"/>
      <c r="T34" s="256"/>
      <c r="U34" s="256"/>
      <c r="V34" s="256"/>
      <c r="W34" s="256"/>
      <c r="X34" s="256"/>
      <c r="Y34" s="257">
        <f t="shared" si="4"/>
        <v>0</v>
      </c>
    </row>
    <row r="35" spans="2:25" ht="20.100000000000001" customHeight="1" x14ac:dyDescent="0.25">
      <c r="B35" s="211"/>
      <c r="C35" s="212"/>
      <c r="D35" s="212" t="s">
        <v>106</v>
      </c>
      <c r="E35" s="213"/>
      <c r="F35" s="212"/>
      <c r="G35" s="214"/>
      <c r="H35" s="215"/>
      <c r="J35" s="202"/>
      <c r="K35" s="501"/>
      <c r="L35" s="204"/>
      <c r="N35" s="471"/>
      <c r="O35" s="254" t="str">
        <f t="shared" si="5"/>
        <v xml:space="preserve">Gebäude </v>
      </c>
      <c r="P35" s="249"/>
      <c r="Q35" s="258"/>
      <c r="R35" s="256"/>
      <c r="S35" s="256"/>
      <c r="T35" s="256"/>
      <c r="U35" s="256"/>
      <c r="V35" s="256"/>
      <c r="W35" s="256"/>
      <c r="X35" s="256"/>
      <c r="Y35" s="257">
        <f t="shared" si="4"/>
        <v>0</v>
      </c>
    </row>
    <row r="36" spans="2:25" ht="20.100000000000001" customHeight="1" thickBot="1" x14ac:dyDescent="0.3">
      <c r="B36" s="222"/>
      <c r="C36" s="223"/>
      <c r="D36" s="223" t="s">
        <v>106</v>
      </c>
      <c r="E36" s="224"/>
      <c r="F36" s="223"/>
      <c r="G36" s="225"/>
      <c r="H36" s="226"/>
      <c r="J36" s="505"/>
      <c r="K36" s="502"/>
      <c r="L36" s="204"/>
      <c r="N36" s="471"/>
      <c r="O36" s="254" t="str">
        <f t="shared" si="5"/>
        <v xml:space="preserve">Labger </v>
      </c>
      <c r="P36" s="249"/>
      <c r="Q36" s="255"/>
      <c r="R36" s="256"/>
      <c r="S36" s="256"/>
      <c r="T36" s="256"/>
      <c r="U36" s="256"/>
      <c r="V36" s="256"/>
      <c r="W36" s="256"/>
      <c r="X36" s="256"/>
      <c r="Y36" s="257">
        <f t="shared" si="4"/>
        <v>0</v>
      </c>
    </row>
    <row r="37" spans="2:25" s="126" customFormat="1" ht="20.100000000000001" customHeight="1" thickBot="1" x14ac:dyDescent="0.3">
      <c r="D37" s="259" t="s">
        <v>67</v>
      </c>
      <c r="E37" s="235">
        <f>SUM(E27:E36)</f>
        <v>0</v>
      </c>
      <c r="J37" s="506"/>
      <c r="K37" s="260"/>
      <c r="L37" s="229"/>
      <c r="N37" s="471"/>
      <c r="O37" s="254" t="str">
        <f t="shared" si="5"/>
        <v>sonstige</v>
      </c>
      <c r="P37" s="249"/>
      <c r="Q37" s="256"/>
      <c r="R37" s="256"/>
      <c r="S37" s="256"/>
      <c r="T37" s="256"/>
      <c r="U37" s="256"/>
      <c r="V37" s="256"/>
      <c r="W37" s="256"/>
      <c r="X37" s="256"/>
      <c r="Y37" s="257">
        <f t="shared" si="4"/>
        <v>0</v>
      </c>
    </row>
    <row r="38" spans="2:25" s="126" customFormat="1" ht="20.100000000000001" customHeight="1" thickTop="1" thickBot="1" x14ac:dyDescent="0.3">
      <c r="E38" s="261"/>
      <c r="J38" s="262"/>
      <c r="N38" s="472"/>
      <c r="O38" s="254" t="str">
        <f t="shared" si="5"/>
        <v>sonstige</v>
      </c>
      <c r="P38" s="249"/>
      <c r="Q38" s="252"/>
      <c r="R38" s="256"/>
      <c r="S38" s="256"/>
      <c r="T38" s="256"/>
      <c r="U38" s="256"/>
      <c r="V38" s="256"/>
      <c r="W38" s="256"/>
      <c r="X38" s="256"/>
      <c r="Y38" s="257">
        <f t="shared" si="4"/>
        <v>0</v>
      </c>
    </row>
    <row r="39" spans="2:25" ht="20.100000000000001" customHeight="1" thickBot="1" x14ac:dyDescent="0.3">
      <c r="B39" s="460" t="s">
        <v>49</v>
      </c>
      <c r="C39" s="461"/>
      <c r="D39" s="194"/>
      <c r="E39" s="194"/>
      <c r="F39" s="194"/>
      <c r="G39" s="195"/>
      <c r="H39" s="196"/>
      <c r="J39" s="507" t="s">
        <v>71</v>
      </c>
      <c r="K39" s="508"/>
      <c r="L39" s="509"/>
    </row>
    <row r="40" spans="2:25" ht="20.100000000000001" customHeight="1" thickBot="1" x14ac:dyDescent="0.3">
      <c r="B40" s="462" t="s">
        <v>47</v>
      </c>
      <c r="C40" s="475" t="s">
        <v>191</v>
      </c>
      <c r="D40" s="477" t="s">
        <v>188</v>
      </c>
      <c r="E40" s="477" t="s">
        <v>189</v>
      </c>
      <c r="F40" s="479" t="s">
        <v>48</v>
      </c>
      <c r="G40" s="481" t="s">
        <v>50</v>
      </c>
      <c r="H40" s="503" t="s">
        <v>159</v>
      </c>
      <c r="J40" s="202"/>
      <c r="K40" s="203"/>
      <c r="L40" s="204"/>
    </row>
    <row r="41" spans="2:25" ht="20.100000000000001" customHeight="1" thickBot="1" x14ac:dyDescent="0.3">
      <c r="B41" s="463"/>
      <c r="C41" s="476"/>
      <c r="D41" s="478"/>
      <c r="E41" s="478"/>
      <c r="F41" s="480"/>
      <c r="G41" s="482"/>
      <c r="H41" s="504"/>
      <c r="J41" s="263"/>
      <c r="K41" s="264" t="s">
        <v>49</v>
      </c>
      <c r="L41" s="242"/>
    </row>
    <row r="42" spans="2:25" ht="20.100000000000001" customHeight="1" thickBot="1" x14ac:dyDescent="0.3">
      <c r="B42" s="211"/>
      <c r="C42" s="212"/>
      <c r="D42" s="212" t="s">
        <v>107</v>
      </c>
      <c r="E42" s="213"/>
      <c r="F42" s="212"/>
      <c r="G42" s="214"/>
      <c r="H42" s="215"/>
      <c r="J42" s="202"/>
      <c r="K42" s="203"/>
      <c r="L42" s="204"/>
    </row>
    <row r="43" spans="2:25" ht="20.100000000000001" customHeight="1" x14ac:dyDescent="0.25">
      <c r="B43" s="211"/>
      <c r="C43" s="212"/>
      <c r="D43" s="247" t="s">
        <v>91</v>
      </c>
      <c r="E43" s="213"/>
      <c r="F43" s="212"/>
      <c r="G43" s="214"/>
      <c r="H43" s="215"/>
      <c r="J43" s="202"/>
      <c r="K43" s="497" t="s">
        <v>190</v>
      </c>
      <c r="L43" s="204"/>
      <c r="O43" s="458" t="s">
        <v>157</v>
      </c>
    </row>
    <row r="44" spans="2:25" ht="20.100000000000001" customHeight="1" thickBot="1" x14ac:dyDescent="0.3">
      <c r="B44" s="211"/>
      <c r="C44" s="212"/>
      <c r="D44" s="212" t="s">
        <v>90</v>
      </c>
      <c r="E44" s="213"/>
      <c r="F44" s="212"/>
      <c r="G44" s="214"/>
      <c r="H44" s="215"/>
      <c r="J44" s="202"/>
      <c r="K44" s="498"/>
      <c r="L44" s="204"/>
      <c r="O44" s="459"/>
    </row>
    <row r="45" spans="2:25" ht="20.100000000000001" customHeight="1" x14ac:dyDescent="0.25">
      <c r="B45" s="211"/>
      <c r="C45" s="212"/>
      <c r="D45" s="212" t="s">
        <v>108</v>
      </c>
      <c r="E45" s="213"/>
      <c r="F45" s="212"/>
      <c r="G45" s="214"/>
      <c r="H45" s="215"/>
      <c r="J45" s="202"/>
      <c r="K45" s="498"/>
      <c r="L45" s="204"/>
    </row>
    <row r="46" spans="2:25" ht="20.100000000000001" customHeight="1" x14ac:dyDescent="0.25">
      <c r="B46" s="211"/>
      <c r="C46" s="212"/>
      <c r="D46" s="212" t="s">
        <v>109</v>
      </c>
      <c r="E46" s="213"/>
      <c r="F46" s="212"/>
      <c r="G46" s="214"/>
      <c r="H46" s="215"/>
      <c r="J46" s="202"/>
      <c r="K46" s="498"/>
      <c r="L46" s="204"/>
    </row>
    <row r="47" spans="2:25" ht="20.100000000000001" customHeight="1" x14ac:dyDescent="0.25">
      <c r="B47" s="211"/>
      <c r="C47" s="212"/>
      <c r="D47" s="212" t="s">
        <v>110</v>
      </c>
      <c r="E47" s="213"/>
      <c r="F47" s="212"/>
      <c r="G47" s="214"/>
      <c r="H47" s="215"/>
      <c r="J47" s="202"/>
      <c r="K47" s="498"/>
      <c r="L47" s="204"/>
    </row>
    <row r="48" spans="2:25" ht="20.100000000000001" customHeight="1" x14ac:dyDescent="0.25">
      <c r="B48" s="211"/>
      <c r="C48" s="212"/>
      <c r="D48" s="212" t="s">
        <v>94</v>
      </c>
      <c r="E48" s="213"/>
      <c r="F48" s="212"/>
      <c r="G48" s="214"/>
      <c r="H48" s="215"/>
      <c r="J48" s="202"/>
      <c r="K48" s="498"/>
      <c r="L48" s="204"/>
    </row>
    <row r="49" spans="2:12" ht="20.100000000000001" customHeight="1" x14ac:dyDescent="0.25">
      <c r="B49" s="211"/>
      <c r="C49" s="212"/>
      <c r="D49" s="212" t="s">
        <v>94</v>
      </c>
      <c r="E49" s="213"/>
      <c r="F49" s="212"/>
      <c r="G49" s="214"/>
      <c r="H49" s="215"/>
      <c r="J49" s="202"/>
      <c r="K49" s="498"/>
      <c r="L49" s="204"/>
    </row>
    <row r="50" spans="2:12" ht="20.100000000000001" customHeight="1" thickBot="1" x14ac:dyDescent="0.3">
      <c r="B50" s="222"/>
      <c r="C50" s="223"/>
      <c r="D50" s="223"/>
      <c r="E50" s="224"/>
      <c r="F50" s="223"/>
      <c r="G50" s="225"/>
      <c r="H50" s="226"/>
      <c r="J50" s="202"/>
      <c r="K50" s="498"/>
      <c r="L50" s="204"/>
    </row>
    <row r="51" spans="2:12" ht="20.100000000000001" customHeight="1" thickBot="1" x14ac:dyDescent="0.3">
      <c r="D51" s="234" t="s">
        <v>67</v>
      </c>
      <c r="E51" s="235">
        <f>SUM(E41:E50)</f>
        <v>0</v>
      </c>
      <c r="J51" s="202"/>
      <c r="K51" s="498"/>
      <c r="L51" s="204"/>
    </row>
    <row r="52" spans="2:12" ht="20.100000000000001" customHeight="1" thickTop="1" x14ac:dyDescent="0.25">
      <c r="J52" s="202"/>
      <c r="K52" s="498"/>
      <c r="L52" s="204"/>
    </row>
    <row r="53" spans="2:12" ht="20.100000000000001" customHeight="1" x14ac:dyDescent="0.25">
      <c r="J53" s="202"/>
      <c r="K53" s="498"/>
      <c r="L53" s="204"/>
    </row>
    <row r="54" spans="2:12" ht="20.100000000000001" customHeight="1" thickBot="1" x14ac:dyDescent="0.3">
      <c r="J54" s="202"/>
      <c r="K54" s="499"/>
      <c r="L54" s="204"/>
    </row>
    <row r="55" spans="2:12" ht="20.100000000000001" customHeight="1" thickBot="1" x14ac:dyDescent="0.3">
      <c r="J55" s="227"/>
      <c r="K55" s="228"/>
      <c r="L55" s="229"/>
    </row>
  </sheetData>
  <sheetProtection sheet="1" objects="1" scenarios="1"/>
  <mergeCells count="40">
    <mergeCell ref="H3:H4"/>
    <mergeCell ref="H5:H6"/>
    <mergeCell ref="K43:K54"/>
    <mergeCell ref="K12:K21"/>
    <mergeCell ref="K29:K36"/>
    <mergeCell ref="H9:H10"/>
    <mergeCell ref="H26:H27"/>
    <mergeCell ref="J36:J37"/>
    <mergeCell ref="J25:L25"/>
    <mergeCell ref="J39:L39"/>
    <mergeCell ref="H40:H41"/>
    <mergeCell ref="J8:L8"/>
    <mergeCell ref="G9:G10"/>
    <mergeCell ref="G26:G27"/>
    <mergeCell ref="B5:D6"/>
    <mergeCell ref="C40:C41"/>
    <mergeCell ref="B25:C25"/>
    <mergeCell ref="B2:D3"/>
    <mergeCell ref="D26:D27"/>
    <mergeCell ref="E26:E27"/>
    <mergeCell ref="F26:F27"/>
    <mergeCell ref="D9:D10"/>
    <mergeCell ref="E9:E10"/>
    <mergeCell ref="F9:F10"/>
    <mergeCell ref="O8:O9"/>
    <mergeCell ref="O43:O44"/>
    <mergeCell ref="B39:C39"/>
    <mergeCell ref="B40:B41"/>
    <mergeCell ref="N10:N21"/>
    <mergeCell ref="N22:N30"/>
    <mergeCell ref="N31:N38"/>
    <mergeCell ref="B8:C8"/>
    <mergeCell ref="B9:B10"/>
    <mergeCell ref="C9:C10"/>
    <mergeCell ref="B26:B27"/>
    <mergeCell ref="C26:C27"/>
    <mergeCell ref="D40:D41"/>
    <mergeCell ref="E40:E41"/>
    <mergeCell ref="F40:F41"/>
    <mergeCell ref="G40:G41"/>
  </mergeCells>
  <hyperlinks>
    <hyperlink ref="O43:O44" location="Verbindlichkeiten!A1" display="WEITER"/>
    <hyperlink ref="H3" r:id="rId1"/>
    <hyperlink ref="H5" r:id="rId2"/>
  </hyperlinks>
  <pageMargins left="0.25" right="0.25" top="0.75" bottom="0.75" header="0.3" footer="0.3"/>
  <pageSetup paperSize="9" scale="39" orientation="landscape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6"/>
  <sheetViews>
    <sheetView zoomScale="90" zoomScaleNormal="90" workbookViewId="0"/>
  </sheetViews>
  <sheetFormatPr baseColWidth="10" defaultColWidth="30.7109375" defaultRowHeight="20.100000000000001" customHeight="1" x14ac:dyDescent="0.25"/>
  <cols>
    <col min="1" max="1" width="4.7109375" style="125" customWidth="1"/>
    <col min="2" max="2" width="5.28515625" style="125" customWidth="1"/>
    <col min="3" max="3" width="39.28515625" style="125" customWidth="1"/>
    <col min="4" max="5" width="30.7109375" style="125"/>
    <col min="6" max="6" width="0" style="125" hidden="1" customWidth="1"/>
    <col min="7" max="11" width="30.7109375" style="125" hidden="1" customWidth="1"/>
    <col min="12" max="16384" width="30.7109375" style="125"/>
  </cols>
  <sheetData>
    <row r="1" spans="2:12" ht="21" customHeight="1" thickBot="1" x14ac:dyDescent="0.3"/>
    <row r="2" spans="2:12" ht="20.100000000000001" customHeight="1" x14ac:dyDescent="0.25">
      <c r="C2" s="520" t="s">
        <v>135</v>
      </c>
      <c r="D2" s="354"/>
      <c r="L2" s="324" t="s">
        <v>180</v>
      </c>
    </row>
    <row r="3" spans="2:12" ht="20.100000000000001" customHeight="1" x14ac:dyDescent="0.25">
      <c r="C3" s="521"/>
      <c r="D3" s="354"/>
      <c r="L3" s="323" t="s">
        <v>181</v>
      </c>
    </row>
    <row r="4" spans="2:12" ht="20.100000000000001" customHeight="1" thickBot="1" x14ac:dyDescent="0.3">
      <c r="C4" s="522"/>
      <c r="D4" s="354"/>
      <c r="L4" s="323" t="s">
        <v>182</v>
      </c>
    </row>
    <row r="5" spans="2:12" ht="20.100000000000001" customHeight="1" thickBot="1" x14ac:dyDescent="0.3">
      <c r="B5" s="126"/>
      <c r="C5" s="267"/>
      <c r="D5" s="262"/>
    </row>
    <row r="6" spans="2:12" ht="20.100000000000001" customHeight="1" thickBot="1" x14ac:dyDescent="0.3">
      <c r="C6" s="268" t="s">
        <v>134</v>
      </c>
      <c r="D6" s="269">
        <f>'Grund-Daten'!D10</f>
        <v>0</v>
      </c>
      <c r="E6" s="269">
        <f>'Grund-Daten'!E10</f>
        <v>0</v>
      </c>
      <c r="F6" s="269">
        <f>'Grund-Daten'!F10</f>
        <v>0</v>
      </c>
      <c r="G6" s="269">
        <f>'Grund-Daten'!G10</f>
        <v>0</v>
      </c>
      <c r="H6" s="269">
        <f>'Grund-Daten'!H10</f>
        <v>0</v>
      </c>
      <c r="I6" s="269">
        <f>'Grund-Daten'!I10</f>
        <v>0</v>
      </c>
      <c r="J6" s="269">
        <f>'Grund-Daten'!J10</f>
        <v>0</v>
      </c>
      <c r="K6" s="269">
        <f>'Grund-Daten'!K10</f>
        <v>0</v>
      </c>
    </row>
    <row r="7" spans="2:12" ht="20.100000000000001" customHeight="1" x14ac:dyDescent="0.25">
      <c r="B7" s="510" t="s">
        <v>140</v>
      </c>
      <c r="C7" s="270" t="s">
        <v>136</v>
      </c>
      <c r="D7" s="271"/>
      <c r="E7" s="272"/>
      <c r="F7" s="272"/>
      <c r="G7" s="272"/>
      <c r="H7" s="272"/>
      <c r="I7" s="272"/>
      <c r="J7" s="272"/>
      <c r="K7" s="273"/>
    </row>
    <row r="8" spans="2:12" ht="20.100000000000001" customHeight="1" x14ac:dyDescent="0.25">
      <c r="B8" s="511"/>
      <c r="C8" s="274" t="s">
        <v>155</v>
      </c>
      <c r="D8" s="275"/>
      <c r="E8" s="276"/>
      <c r="F8" s="276"/>
      <c r="G8" s="276"/>
      <c r="H8" s="276"/>
      <c r="I8" s="276"/>
      <c r="J8" s="276"/>
      <c r="K8" s="277"/>
    </row>
    <row r="9" spans="2:12" ht="20.100000000000001" customHeight="1" x14ac:dyDescent="0.25">
      <c r="B9" s="511"/>
      <c r="C9" s="278" t="s">
        <v>43</v>
      </c>
      <c r="D9" s="279"/>
      <c r="E9" s="280"/>
      <c r="F9" s="280"/>
      <c r="G9" s="280"/>
      <c r="H9" s="280"/>
      <c r="I9" s="280"/>
      <c r="J9" s="280"/>
      <c r="K9" s="281"/>
    </row>
    <row r="10" spans="2:12" ht="20.100000000000001" customHeight="1" x14ac:dyDescent="0.25">
      <c r="B10" s="511"/>
      <c r="C10" s="278" t="s">
        <v>44</v>
      </c>
      <c r="D10" s="279"/>
      <c r="E10" s="280"/>
      <c r="F10" s="280"/>
      <c r="G10" s="280"/>
      <c r="H10" s="280"/>
      <c r="I10" s="280"/>
      <c r="J10" s="280"/>
      <c r="K10" s="281"/>
    </row>
    <row r="11" spans="2:12" ht="20.100000000000001" customHeight="1" x14ac:dyDescent="0.25">
      <c r="B11" s="511"/>
      <c r="C11" s="278" t="s">
        <v>133</v>
      </c>
      <c r="D11" s="279"/>
      <c r="E11" s="280"/>
      <c r="F11" s="280"/>
      <c r="G11" s="280"/>
      <c r="H11" s="280"/>
      <c r="I11" s="280"/>
      <c r="J11" s="280"/>
      <c r="K11" s="281"/>
    </row>
    <row r="12" spans="2:12" ht="20.100000000000001" customHeight="1" x14ac:dyDescent="0.25">
      <c r="B12" s="511"/>
      <c r="C12" s="278" t="s">
        <v>131</v>
      </c>
      <c r="D12" s="282"/>
      <c r="E12" s="283"/>
      <c r="F12" s="283"/>
      <c r="G12" s="283"/>
      <c r="H12" s="283"/>
      <c r="I12" s="283"/>
      <c r="J12" s="283"/>
      <c r="K12" s="284"/>
    </row>
    <row r="13" spans="2:12" ht="20.100000000000001" customHeight="1" thickBot="1" x14ac:dyDescent="0.3">
      <c r="B13" s="512"/>
      <c r="C13" s="285" t="s">
        <v>132</v>
      </c>
      <c r="D13" s="286"/>
      <c r="E13" s="287"/>
      <c r="F13" s="287"/>
      <c r="G13" s="287"/>
      <c r="H13" s="287"/>
      <c r="I13" s="287"/>
      <c r="J13" s="287"/>
      <c r="K13" s="288"/>
    </row>
    <row r="14" spans="2:12" ht="20.100000000000001" customHeight="1" x14ac:dyDescent="0.25">
      <c r="B14" s="513" t="s">
        <v>141</v>
      </c>
      <c r="C14" s="289" t="s">
        <v>136</v>
      </c>
      <c r="D14" s="290"/>
      <c r="E14" s="291"/>
      <c r="F14" s="291"/>
      <c r="G14" s="291"/>
      <c r="H14" s="291"/>
      <c r="I14" s="291"/>
      <c r="J14" s="291"/>
      <c r="K14" s="292"/>
    </row>
    <row r="15" spans="2:12" ht="20.100000000000001" customHeight="1" x14ac:dyDescent="0.25">
      <c r="B15" s="514"/>
      <c r="C15" s="293" t="s">
        <v>155</v>
      </c>
      <c r="D15" s="290"/>
      <c r="E15" s="291"/>
      <c r="F15" s="291"/>
      <c r="G15" s="291"/>
      <c r="H15" s="291"/>
      <c r="I15" s="291"/>
      <c r="J15" s="291"/>
      <c r="K15" s="292"/>
    </row>
    <row r="16" spans="2:12" ht="20.100000000000001" customHeight="1" x14ac:dyDescent="0.25">
      <c r="B16" s="514"/>
      <c r="C16" s="294" t="s">
        <v>43</v>
      </c>
      <c r="D16" s="295"/>
      <c r="E16" s="296"/>
      <c r="F16" s="296"/>
      <c r="G16" s="296"/>
      <c r="H16" s="296"/>
      <c r="I16" s="296"/>
      <c r="J16" s="296"/>
      <c r="K16" s="297"/>
    </row>
    <row r="17" spans="2:11" ht="20.100000000000001" customHeight="1" x14ac:dyDescent="0.25">
      <c r="B17" s="514"/>
      <c r="C17" s="294" t="s">
        <v>44</v>
      </c>
      <c r="D17" s="295"/>
      <c r="E17" s="296"/>
      <c r="F17" s="296"/>
      <c r="G17" s="296"/>
      <c r="H17" s="296"/>
      <c r="I17" s="296"/>
      <c r="J17" s="296"/>
      <c r="K17" s="297"/>
    </row>
    <row r="18" spans="2:11" ht="20.100000000000001" customHeight="1" x14ac:dyDescent="0.25">
      <c r="B18" s="514"/>
      <c r="C18" s="294" t="s">
        <v>133</v>
      </c>
      <c r="D18" s="295"/>
      <c r="E18" s="296"/>
      <c r="F18" s="296"/>
      <c r="G18" s="296"/>
      <c r="H18" s="296"/>
      <c r="I18" s="296"/>
      <c r="J18" s="296"/>
      <c r="K18" s="297"/>
    </row>
    <row r="19" spans="2:11" ht="20.100000000000001" customHeight="1" x14ac:dyDescent="0.25">
      <c r="B19" s="514"/>
      <c r="C19" s="294" t="s">
        <v>131</v>
      </c>
      <c r="D19" s="298"/>
      <c r="E19" s="299"/>
      <c r="F19" s="299"/>
      <c r="G19" s="299"/>
      <c r="H19" s="299"/>
      <c r="I19" s="299"/>
      <c r="J19" s="299"/>
      <c r="K19" s="300"/>
    </row>
    <row r="20" spans="2:11" ht="20.100000000000001" customHeight="1" thickBot="1" x14ac:dyDescent="0.3">
      <c r="B20" s="515"/>
      <c r="C20" s="301" t="s">
        <v>132</v>
      </c>
      <c r="D20" s="302"/>
      <c r="E20" s="303"/>
      <c r="F20" s="303"/>
      <c r="G20" s="303"/>
      <c r="H20" s="303"/>
      <c r="I20" s="303"/>
      <c r="J20" s="303"/>
      <c r="K20" s="304"/>
    </row>
    <row r="21" spans="2:11" ht="20.100000000000001" customHeight="1" x14ac:dyDescent="0.25">
      <c r="B21" s="516" t="s">
        <v>142</v>
      </c>
      <c r="C21" s="305" t="s">
        <v>136</v>
      </c>
      <c r="D21" s="306"/>
      <c r="E21" s="307"/>
      <c r="F21" s="307"/>
      <c r="G21" s="307"/>
      <c r="H21" s="307"/>
      <c r="I21" s="307"/>
      <c r="J21" s="307"/>
      <c r="K21" s="308"/>
    </row>
    <row r="22" spans="2:11" ht="20.100000000000001" customHeight="1" x14ac:dyDescent="0.25">
      <c r="B22" s="517"/>
      <c r="C22" s="309" t="s">
        <v>155</v>
      </c>
      <c r="D22" s="306"/>
      <c r="E22" s="307"/>
      <c r="F22" s="307"/>
      <c r="G22" s="307"/>
      <c r="H22" s="307"/>
      <c r="I22" s="307"/>
      <c r="J22" s="307"/>
      <c r="K22" s="308"/>
    </row>
    <row r="23" spans="2:11" ht="20.100000000000001" customHeight="1" x14ac:dyDescent="0.25">
      <c r="B23" s="517"/>
      <c r="C23" s="310" t="s">
        <v>43</v>
      </c>
      <c r="D23" s="311"/>
      <c r="E23" s="312"/>
      <c r="F23" s="312"/>
      <c r="G23" s="312"/>
      <c r="H23" s="312"/>
      <c r="I23" s="312"/>
      <c r="J23" s="312"/>
      <c r="K23" s="313"/>
    </row>
    <row r="24" spans="2:11" ht="20.100000000000001" customHeight="1" x14ac:dyDescent="0.25">
      <c r="B24" s="517"/>
      <c r="C24" s="310" t="s">
        <v>44</v>
      </c>
      <c r="D24" s="311"/>
      <c r="E24" s="312"/>
      <c r="F24" s="312"/>
      <c r="G24" s="312"/>
      <c r="H24" s="312"/>
      <c r="I24" s="312"/>
      <c r="J24" s="312"/>
      <c r="K24" s="313"/>
    </row>
    <row r="25" spans="2:11" ht="20.100000000000001" customHeight="1" x14ac:dyDescent="0.25">
      <c r="B25" s="517"/>
      <c r="C25" s="310" t="s">
        <v>133</v>
      </c>
      <c r="D25" s="311"/>
      <c r="E25" s="312"/>
      <c r="F25" s="312"/>
      <c r="G25" s="312"/>
      <c r="H25" s="312"/>
      <c r="I25" s="312"/>
      <c r="J25" s="312"/>
      <c r="K25" s="313"/>
    </row>
    <row r="26" spans="2:11" ht="20.100000000000001" customHeight="1" x14ac:dyDescent="0.25">
      <c r="B26" s="517"/>
      <c r="C26" s="310" t="s">
        <v>131</v>
      </c>
      <c r="D26" s="314"/>
      <c r="E26" s="315"/>
      <c r="F26" s="315"/>
      <c r="G26" s="315"/>
      <c r="H26" s="315"/>
      <c r="I26" s="315"/>
      <c r="J26" s="315"/>
      <c r="K26" s="316"/>
    </row>
    <row r="27" spans="2:11" ht="20.100000000000001" customHeight="1" thickBot="1" x14ac:dyDescent="0.3">
      <c r="B27" s="518"/>
      <c r="C27" s="317" t="s">
        <v>132</v>
      </c>
      <c r="D27" s="318"/>
      <c r="E27" s="319"/>
      <c r="F27" s="319"/>
      <c r="G27" s="319"/>
      <c r="H27" s="319"/>
      <c r="I27" s="319"/>
      <c r="J27" s="319"/>
      <c r="K27" s="320"/>
    </row>
    <row r="29" spans="2:11" ht="20.100000000000001" customHeight="1" thickBot="1" x14ac:dyDescent="0.3">
      <c r="C29" s="126"/>
    </row>
    <row r="30" spans="2:11" ht="20.100000000000001" customHeight="1" x14ac:dyDescent="0.25">
      <c r="E30" s="415" t="s">
        <v>157</v>
      </c>
    </row>
    <row r="31" spans="2:11" ht="20.100000000000001" customHeight="1" thickBot="1" x14ac:dyDescent="0.3">
      <c r="E31" s="519"/>
    </row>
    <row r="36" ht="18.75" customHeight="1" x14ac:dyDescent="0.25"/>
  </sheetData>
  <sheetProtection sheet="1" objects="1" scenarios="1"/>
  <mergeCells count="5">
    <mergeCell ref="B7:B13"/>
    <mergeCell ref="B14:B20"/>
    <mergeCell ref="B21:B27"/>
    <mergeCell ref="E30:E31"/>
    <mergeCell ref="C2:C4"/>
  </mergeCells>
  <hyperlinks>
    <hyperlink ref="E30:E31" location="'Ziele und Wünsche'!A1" display="WEITER"/>
    <hyperlink ref="L3" r:id="rId1"/>
    <hyperlink ref="L4" r:id="rId2"/>
  </hyperlinks>
  <pageMargins left="0.25" right="0.25" top="0.75" bottom="0.75" header="0.3" footer="0.3"/>
  <pageSetup paperSize="9" scale="92" orientation="landscape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"/>
  <dimension ref="B1:F5"/>
  <sheetViews>
    <sheetView workbookViewId="0">
      <selection activeCell="B2" sqref="B2:F3"/>
    </sheetView>
  </sheetViews>
  <sheetFormatPr baseColWidth="10" defaultRowHeight="15" x14ac:dyDescent="0.25"/>
  <cols>
    <col min="1" max="16384" width="11.42578125" style="1"/>
  </cols>
  <sheetData>
    <row r="1" spans="2:6" ht="15.75" thickBot="1" x14ac:dyDescent="0.3"/>
    <row r="2" spans="2:6" ht="15" customHeight="1" x14ac:dyDescent="0.25">
      <c r="B2" s="523" t="s">
        <v>86</v>
      </c>
      <c r="C2" s="524"/>
      <c r="D2" s="524"/>
      <c r="E2" s="524"/>
      <c r="F2" s="525"/>
    </row>
    <row r="3" spans="2:6" ht="15.75" customHeight="1" thickBot="1" x14ac:dyDescent="0.3">
      <c r="B3" s="526"/>
      <c r="C3" s="527"/>
      <c r="D3" s="527"/>
      <c r="E3" s="527"/>
      <c r="F3" s="528"/>
    </row>
    <row r="4" spans="2:6" ht="15.75" thickBot="1" x14ac:dyDescent="0.3"/>
    <row r="5" spans="2:6" ht="15.75" thickBot="1" x14ac:dyDescent="0.3">
      <c r="B5" s="529" t="s">
        <v>88</v>
      </c>
      <c r="C5" s="530"/>
      <c r="D5" s="530"/>
      <c r="E5" s="531"/>
    </row>
  </sheetData>
  <mergeCells count="2">
    <mergeCell ref="B2:F3"/>
    <mergeCell ref="B5:E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8193" r:id="rId4">
          <objectPr defaultSize="0" r:id="rId5">
            <anchor moveWithCells="1">
              <from>
                <xdr:col>1</xdr:col>
                <xdr:colOff>0</xdr:colOff>
                <xdr:row>6</xdr:row>
                <xdr:rowOff>0</xdr:rowOff>
              </from>
              <to>
                <xdr:col>8</xdr:col>
                <xdr:colOff>333375</xdr:colOff>
                <xdr:row>48</xdr:row>
                <xdr:rowOff>19050</xdr:rowOff>
              </to>
            </anchor>
          </objectPr>
        </oleObject>
      </mc:Choice>
      <mc:Fallback>
        <oleObject progId="Acrobat Document" shapeId="8193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B2:H39"/>
  <sheetViews>
    <sheetView topLeftCell="A5" workbookViewId="0">
      <selection activeCell="B12" sqref="B12:F13"/>
    </sheetView>
  </sheetViews>
  <sheetFormatPr baseColWidth="10" defaultRowHeight="15" x14ac:dyDescent="0.25"/>
  <cols>
    <col min="1" max="5" width="11.42578125" style="1"/>
    <col min="6" max="6" width="70.28515625" style="1" customWidth="1"/>
    <col min="7" max="7" width="11.42578125" style="1"/>
    <col min="8" max="8" width="13.140625" style="1" customWidth="1"/>
    <col min="9" max="16384" width="11.42578125" style="1"/>
  </cols>
  <sheetData>
    <row r="2" spans="2:8" ht="15.75" thickBot="1" x14ac:dyDescent="0.3"/>
    <row r="3" spans="2:8" x14ac:dyDescent="0.25">
      <c r="B3" s="542" t="s">
        <v>80</v>
      </c>
      <c r="C3" s="543"/>
      <c r="D3" s="543"/>
      <c r="E3" s="543"/>
      <c r="F3" s="543"/>
      <c r="G3" s="544"/>
    </row>
    <row r="4" spans="2:8" ht="15.75" thickBot="1" x14ac:dyDescent="0.3">
      <c r="B4" s="545"/>
      <c r="C4" s="546"/>
      <c r="D4" s="546"/>
      <c r="E4" s="546"/>
      <c r="F4" s="546"/>
      <c r="G4" s="547"/>
    </row>
    <row r="5" spans="2:8" ht="15.75" thickBot="1" x14ac:dyDescent="0.3"/>
    <row r="6" spans="2:8" x14ac:dyDescent="0.25">
      <c r="B6" s="548" t="s">
        <v>81</v>
      </c>
      <c r="C6" s="549"/>
      <c r="D6" s="549"/>
      <c r="E6" s="549"/>
      <c r="F6" s="550"/>
      <c r="G6" s="554" t="s">
        <v>82</v>
      </c>
      <c r="H6" s="554" t="s">
        <v>83</v>
      </c>
    </row>
    <row r="7" spans="2:8" ht="15.75" thickBot="1" x14ac:dyDescent="0.3">
      <c r="B7" s="551"/>
      <c r="C7" s="552"/>
      <c r="D7" s="552"/>
      <c r="E7" s="552"/>
      <c r="F7" s="553"/>
      <c r="G7" s="555"/>
      <c r="H7" s="555"/>
    </row>
    <row r="8" spans="2:8" x14ac:dyDescent="0.25">
      <c r="B8" s="532" t="s">
        <v>84</v>
      </c>
      <c r="C8" s="533"/>
      <c r="D8" s="533"/>
      <c r="E8" s="533"/>
      <c r="F8" s="534"/>
      <c r="G8" s="538" t="s">
        <v>85</v>
      </c>
      <c r="H8" s="540">
        <v>44231</v>
      </c>
    </row>
    <row r="9" spans="2:8" ht="15.75" thickBot="1" x14ac:dyDescent="0.3">
      <c r="B9" s="535"/>
      <c r="C9" s="536"/>
      <c r="D9" s="536"/>
      <c r="E9" s="536"/>
      <c r="F9" s="537"/>
      <c r="G9" s="539"/>
      <c r="H9" s="541"/>
    </row>
    <row r="10" spans="2:8" x14ac:dyDescent="0.25">
      <c r="B10" s="532" t="s">
        <v>87</v>
      </c>
      <c r="C10" s="533"/>
      <c r="D10" s="533"/>
      <c r="E10" s="533"/>
      <c r="F10" s="534"/>
      <c r="G10" s="538" t="s">
        <v>85</v>
      </c>
      <c r="H10" s="540">
        <v>44235</v>
      </c>
    </row>
    <row r="11" spans="2:8" ht="15.75" thickBot="1" x14ac:dyDescent="0.3">
      <c r="B11" s="535"/>
      <c r="C11" s="536"/>
      <c r="D11" s="536"/>
      <c r="E11" s="536"/>
      <c r="F11" s="537"/>
      <c r="G11" s="539"/>
      <c r="H11" s="541"/>
    </row>
    <row r="12" spans="2:8" x14ac:dyDescent="0.25">
      <c r="B12" s="532"/>
      <c r="C12" s="533"/>
      <c r="D12" s="533"/>
      <c r="E12" s="533"/>
      <c r="F12" s="534"/>
      <c r="G12" s="538"/>
      <c r="H12" s="540"/>
    </row>
    <row r="13" spans="2:8" ht="15.75" thickBot="1" x14ac:dyDescent="0.3">
      <c r="B13" s="535"/>
      <c r="C13" s="536"/>
      <c r="D13" s="536"/>
      <c r="E13" s="536"/>
      <c r="F13" s="537"/>
      <c r="G13" s="539"/>
      <c r="H13" s="541"/>
    </row>
    <row r="14" spans="2:8" x14ac:dyDescent="0.25">
      <c r="B14" s="532"/>
      <c r="C14" s="533"/>
      <c r="D14" s="533"/>
      <c r="E14" s="533"/>
      <c r="F14" s="534"/>
      <c r="G14" s="538"/>
      <c r="H14" s="540"/>
    </row>
    <row r="15" spans="2:8" ht="15.75" thickBot="1" x14ac:dyDescent="0.3">
      <c r="B15" s="535"/>
      <c r="C15" s="536"/>
      <c r="D15" s="536"/>
      <c r="E15" s="536"/>
      <c r="F15" s="537"/>
      <c r="G15" s="539"/>
      <c r="H15" s="541"/>
    </row>
    <row r="16" spans="2:8" x14ac:dyDescent="0.25">
      <c r="B16" s="532"/>
      <c r="C16" s="533"/>
      <c r="D16" s="533"/>
      <c r="E16" s="533"/>
      <c r="F16" s="534"/>
      <c r="G16" s="538"/>
      <c r="H16" s="540"/>
    </row>
    <row r="17" spans="2:8" ht="15.75" thickBot="1" x14ac:dyDescent="0.3">
      <c r="B17" s="535"/>
      <c r="C17" s="536"/>
      <c r="D17" s="536"/>
      <c r="E17" s="536"/>
      <c r="F17" s="537"/>
      <c r="G17" s="539"/>
      <c r="H17" s="541"/>
    </row>
    <row r="18" spans="2:8" x14ac:dyDescent="0.25">
      <c r="B18" s="532"/>
      <c r="C18" s="533"/>
      <c r="D18" s="533"/>
      <c r="E18" s="533"/>
      <c r="F18" s="534"/>
      <c r="G18" s="538"/>
      <c r="H18" s="540"/>
    </row>
    <row r="19" spans="2:8" ht="15.75" thickBot="1" x14ac:dyDescent="0.3">
      <c r="B19" s="535"/>
      <c r="C19" s="536"/>
      <c r="D19" s="536"/>
      <c r="E19" s="536"/>
      <c r="F19" s="537"/>
      <c r="G19" s="539"/>
      <c r="H19" s="541"/>
    </row>
    <row r="20" spans="2:8" x14ac:dyDescent="0.25">
      <c r="B20" s="532"/>
      <c r="C20" s="533"/>
      <c r="D20" s="533"/>
      <c r="E20" s="533"/>
      <c r="F20" s="534"/>
      <c r="G20" s="538"/>
      <c r="H20" s="540"/>
    </row>
    <row r="21" spans="2:8" ht="15.75" thickBot="1" x14ac:dyDescent="0.3">
      <c r="B21" s="535"/>
      <c r="C21" s="536"/>
      <c r="D21" s="536"/>
      <c r="E21" s="536"/>
      <c r="F21" s="537"/>
      <c r="G21" s="539"/>
      <c r="H21" s="541"/>
    </row>
    <row r="22" spans="2:8" x14ac:dyDescent="0.25">
      <c r="B22" s="532"/>
      <c r="C22" s="533"/>
      <c r="D22" s="533"/>
      <c r="E22" s="533"/>
      <c r="F22" s="534"/>
      <c r="G22" s="538"/>
      <c r="H22" s="540"/>
    </row>
    <row r="23" spans="2:8" ht="15.75" thickBot="1" x14ac:dyDescent="0.3">
      <c r="B23" s="535"/>
      <c r="C23" s="536"/>
      <c r="D23" s="536"/>
      <c r="E23" s="536"/>
      <c r="F23" s="537"/>
      <c r="G23" s="539"/>
      <c r="H23" s="541"/>
    </row>
    <row r="24" spans="2:8" x14ac:dyDescent="0.25">
      <c r="B24" s="532"/>
      <c r="C24" s="533"/>
      <c r="D24" s="533"/>
      <c r="E24" s="533"/>
      <c r="F24" s="534"/>
      <c r="G24" s="538"/>
      <c r="H24" s="540"/>
    </row>
    <row r="25" spans="2:8" ht="15.75" thickBot="1" x14ac:dyDescent="0.3">
      <c r="B25" s="535"/>
      <c r="C25" s="536"/>
      <c r="D25" s="536"/>
      <c r="E25" s="536"/>
      <c r="F25" s="537"/>
      <c r="G25" s="539"/>
      <c r="H25" s="541"/>
    </row>
    <row r="26" spans="2:8" x14ac:dyDescent="0.25">
      <c r="B26" s="532"/>
      <c r="C26" s="533"/>
      <c r="D26" s="533"/>
      <c r="E26" s="533"/>
      <c r="F26" s="534"/>
      <c r="G26" s="538"/>
      <c r="H26" s="540"/>
    </row>
    <row r="27" spans="2:8" ht="15.75" thickBot="1" x14ac:dyDescent="0.3">
      <c r="B27" s="535"/>
      <c r="C27" s="536"/>
      <c r="D27" s="536"/>
      <c r="E27" s="536"/>
      <c r="F27" s="537"/>
      <c r="G27" s="539"/>
      <c r="H27" s="541"/>
    </row>
    <row r="28" spans="2:8" x14ac:dyDescent="0.25">
      <c r="B28" s="532"/>
      <c r="C28" s="533"/>
      <c r="D28" s="533"/>
      <c r="E28" s="533"/>
      <c r="F28" s="534"/>
      <c r="G28" s="538"/>
      <c r="H28" s="540"/>
    </row>
    <row r="29" spans="2:8" ht="15.75" thickBot="1" x14ac:dyDescent="0.3">
      <c r="B29" s="535"/>
      <c r="C29" s="536"/>
      <c r="D29" s="536"/>
      <c r="E29" s="536"/>
      <c r="F29" s="537"/>
      <c r="G29" s="539"/>
      <c r="H29" s="541"/>
    </row>
    <row r="30" spans="2:8" x14ac:dyDescent="0.25">
      <c r="B30" s="532"/>
      <c r="C30" s="533"/>
      <c r="D30" s="533"/>
      <c r="E30" s="533"/>
      <c r="F30" s="534"/>
      <c r="G30" s="538"/>
      <c r="H30" s="540"/>
    </row>
    <row r="31" spans="2:8" ht="15.75" thickBot="1" x14ac:dyDescent="0.3">
      <c r="B31" s="535"/>
      <c r="C31" s="536"/>
      <c r="D31" s="536"/>
      <c r="E31" s="536"/>
      <c r="F31" s="537"/>
      <c r="G31" s="539"/>
      <c r="H31" s="541"/>
    </row>
    <row r="32" spans="2:8" x14ac:dyDescent="0.25">
      <c r="B32" s="532"/>
      <c r="C32" s="533"/>
      <c r="D32" s="533"/>
      <c r="E32" s="533"/>
      <c r="F32" s="534"/>
      <c r="G32" s="538"/>
      <c r="H32" s="540"/>
    </row>
    <row r="33" spans="2:8" ht="15.75" thickBot="1" x14ac:dyDescent="0.3">
      <c r="B33" s="535"/>
      <c r="C33" s="536"/>
      <c r="D33" s="536"/>
      <c r="E33" s="536"/>
      <c r="F33" s="537"/>
      <c r="G33" s="539"/>
      <c r="H33" s="541"/>
    </row>
    <row r="34" spans="2:8" x14ac:dyDescent="0.25">
      <c r="B34" s="532"/>
      <c r="C34" s="533"/>
      <c r="D34" s="533"/>
      <c r="E34" s="533"/>
      <c r="F34" s="534"/>
      <c r="G34" s="538"/>
      <c r="H34" s="540"/>
    </row>
    <row r="35" spans="2:8" ht="15.75" thickBot="1" x14ac:dyDescent="0.3">
      <c r="B35" s="535"/>
      <c r="C35" s="536"/>
      <c r="D35" s="536"/>
      <c r="E35" s="536"/>
      <c r="F35" s="537"/>
      <c r="G35" s="539"/>
      <c r="H35" s="541"/>
    </row>
    <row r="36" spans="2:8" x14ac:dyDescent="0.25">
      <c r="B36" s="532"/>
      <c r="C36" s="533"/>
      <c r="D36" s="533"/>
      <c r="E36" s="533"/>
      <c r="F36" s="534"/>
      <c r="G36" s="538"/>
      <c r="H36" s="540"/>
    </row>
    <row r="37" spans="2:8" ht="15.75" thickBot="1" x14ac:dyDescent="0.3">
      <c r="B37" s="535"/>
      <c r="C37" s="536"/>
      <c r="D37" s="536"/>
      <c r="E37" s="536"/>
      <c r="F37" s="537"/>
      <c r="G37" s="539"/>
      <c r="H37" s="541"/>
    </row>
    <row r="38" spans="2:8" x14ac:dyDescent="0.25">
      <c r="B38" s="532"/>
      <c r="C38" s="533"/>
      <c r="D38" s="533"/>
      <c r="E38" s="533"/>
      <c r="F38" s="534"/>
      <c r="G38" s="538"/>
      <c r="H38" s="540"/>
    </row>
    <row r="39" spans="2:8" ht="15.75" thickBot="1" x14ac:dyDescent="0.3">
      <c r="B39" s="535"/>
      <c r="C39" s="536"/>
      <c r="D39" s="536"/>
      <c r="E39" s="536"/>
      <c r="F39" s="537"/>
      <c r="G39" s="539"/>
      <c r="H39" s="541"/>
    </row>
  </sheetData>
  <mergeCells count="52">
    <mergeCell ref="B3:G4"/>
    <mergeCell ref="B6:F7"/>
    <mergeCell ref="G6:G7"/>
    <mergeCell ref="H6:H7"/>
    <mergeCell ref="B8:F9"/>
    <mergeCell ref="G8:G9"/>
    <mergeCell ref="H8:H9"/>
    <mergeCell ref="B10:F11"/>
    <mergeCell ref="G10:G11"/>
    <mergeCell ref="H10:H11"/>
    <mergeCell ref="B12:F13"/>
    <mergeCell ref="G12:G13"/>
    <mergeCell ref="H12:H13"/>
    <mergeCell ref="B14:F15"/>
    <mergeCell ref="G14:G15"/>
    <mergeCell ref="H14:H15"/>
    <mergeCell ref="B16:F17"/>
    <mergeCell ref="G16:G17"/>
    <mergeCell ref="H16:H17"/>
    <mergeCell ref="B18:F19"/>
    <mergeCell ref="G18:G19"/>
    <mergeCell ref="H18:H19"/>
    <mergeCell ref="B20:F21"/>
    <mergeCell ref="G20:G21"/>
    <mergeCell ref="H20:H21"/>
    <mergeCell ref="B22:F23"/>
    <mergeCell ref="G22:G23"/>
    <mergeCell ref="H22:H23"/>
    <mergeCell ref="B24:F25"/>
    <mergeCell ref="G24:G25"/>
    <mergeCell ref="H24:H25"/>
    <mergeCell ref="B26:F27"/>
    <mergeCell ref="G26:G27"/>
    <mergeCell ref="H26:H27"/>
    <mergeCell ref="B28:F29"/>
    <mergeCell ref="G28:G29"/>
    <mergeCell ref="H28:H29"/>
    <mergeCell ref="B30:F31"/>
    <mergeCell ref="G30:G31"/>
    <mergeCell ref="H30:H31"/>
    <mergeCell ref="B32:F33"/>
    <mergeCell ref="G32:G33"/>
    <mergeCell ref="H32:H33"/>
    <mergeCell ref="B38:F39"/>
    <mergeCell ref="G38:G39"/>
    <mergeCell ref="H38:H39"/>
    <mergeCell ref="B34:F35"/>
    <mergeCell ref="G34:G35"/>
    <mergeCell ref="H34:H35"/>
    <mergeCell ref="B36:F37"/>
    <mergeCell ref="G36:G37"/>
    <mergeCell ref="H36:H37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6</vt:i4>
      </vt:variant>
    </vt:vector>
  </HeadingPairs>
  <TitlesOfParts>
    <vt:vector size="14" baseType="lpstr">
      <vt:lpstr>Auswertung</vt:lpstr>
      <vt:lpstr>Grund-Daten</vt:lpstr>
      <vt:lpstr>Einnahmen &amp; Ausgaben</vt:lpstr>
      <vt:lpstr>Geld und Sachwerte</vt:lpstr>
      <vt:lpstr>Versicherungen</vt:lpstr>
      <vt:lpstr>Verbindlichkeiten</vt:lpstr>
      <vt:lpstr>Datenschutzerklärung</vt:lpstr>
      <vt:lpstr>History</vt:lpstr>
      <vt:lpstr>Auswertung!Druckbereich</vt:lpstr>
      <vt:lpstr>'Einnahmen &amp; Ausgaben'!Druckbereich</vt:lpstr>
      <vt:lpstr>'Geld und Sachwerte'!Druckbereich</vt:lpstr>
      <vt:lpstr>'Grund-Daten'!Druckbereich</vt:lpstr>
      <vt:lpstr>Verbindlichkeiten!Druckbereich</vt:lpstr>
      <vt:lpstr>Versicherungen!Druckbereich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2021-06-10T09:02:53Z</cp:lastPrinted>
  <dcterms:created xsi:type="dcterms:W3CDTF">2021-02-04T12:23:18Z</dcterms:created>
  <dcterms:modified xsi:type="dcterms:W3CDTF">2021-06-10T09:11:14Z</dcterms:modified>
</cp:coreProperties>
</file>